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3-Data_Collection\3.2.2-Member States Reporting 2014-2020\Denmark_C3.2014.11.05\AR DT 2017\AR 2017 comments DK 3rd reply\"/>
    </mc:Choice>
  </mc:AlternateContent>
  <bookViews>
    <workbookView xWindow="0" yWindow="0" windowWidth="28800" windowHeight="11700" tabRatio="924" firstSheet="20" activeTab="21"/>
  </bookViews>
  <sheets>
    <sheet name="Table1A List of required stocks" sheetId="45" r:id="rId1"/>
    <sheet name="Table1B Planning of sampling " sheetId="46" r:id="rId2"/>
    <sheet name="Table1C Sampling intensity " sheetId="47" r:id="rId3"/>
    <sheet name="Table1D Recreational Fisheries" sheetId="55" r:id="rId4"/>
    <sheet name="Table1E Anadromous catadromous" sheetId="64" r:id="rId5"/>
    <sheet name="Table1F Incidental by catch" sheetId="65" r:id="rId6"/>
    <sheet name="Table1G List of research survey" sheetId="79" r:id="rId7"/>
    <sheet name="Table1H Research survey data" sheetId="81" r:id="rId8"/>
    <sheet name="Table2A Fishing activity variab" sheetId="56" r:id="rId9"/>
    <sheet name="Table3A  Pop segment fisheries" sheetId="76" r:id="rId10"/>
    <sheet name="Table3B Pop segments aquacultur" sheetId="77" r:id="rId11"/>
    <sheet name="Table3C Pop segments processin" sheetId="78" r:id="rId12"/>
    <sheet name="Table4A Sampling plan descripti" sheetId="71" r:id="rId13"/>
    <sheet name="Table4B Sampling frame descrip" sheetId="72" r:id="rId14"/>
    <sheet name="Table4C Data on the fisheries" sheetId="73" r:id="rId15"/>
    <sheet name="Table4D Landing locations" sheetId="74" r:id="rId16"/>
    <sheet name="Table5A Quality assurance frame" sheetId="44" r:id="rId17"/>
    <sheet name="Table5B Quality assurance frame" sheetId="60" r:id="rId18"/>
    <sheet name="Table6A_Data_availability" sheetId="70" r:id="rId19"/>
    <sheet name="Table7A_Planned Regional_coord" sheetId="61" r:id="rId20"/>
    <sheet name="Table7B_Follow up of Recommenda" sheetId="62" r:id="rId21"/>
    <sheet name="Table7C_Bi- and multilateral " sheetId="63" r:id="rId22"/>
    <sheet name="Sheet1" sheetId="82" r:id="rId23"/>
  </sheets>
  <externalReferences>
    <externalReference r:id="rId24"/>
    <externalReference r:id="rId25"/>
    <externalReference r:id="rId26"/>
    <externalReference r:id="rId27"/>
    <externalReference r:id="rId28"/>
    <externalReference r:id="rId29"/>
  </externalReferences>
  <definedNames>
    <definedName name="_xlnm._FilterDatabase" localSheetId="0" hidden="1">'Table1A List of required stocks'!$A$4:$M$272</definedName>
    <definedName name="_xlnm._FilterDatabase" localSheetId="2" hidden="1">'Table1C Sampling intensity '!$A$4:$S$531</definedName>
    <definedName name="aa">#REF!</definedName>
    <definedName name="Edd" localSheetId="8">#REF!</definedName>
    <definedName name="Edd">#REF!</definedName>
    <definedName name="Excel_BuiltIn_Print_Area_1_1" localSheetId="3">#REF!</definedName>
    <definedName name="Excel_BuiltIn_Print_Area_1_1" localSheetId="4">#REF!</definedName>
    <definedName name="Excel_BuiltIn_Print_Area_1_1" localSheetId="5">#REF!</definedName>
    <definedName name="Excel_BuiltIn_Print_Area_1_1" localSheetId="6">#REF!</definedName>
    <definedName name="Excel_BuiltIn_Print_Area_1_1" localSheetId="7">#REF!</definedName>
    <definedName name="Excel_BuiltIn_Print_Area_1_1" localSheetId="8">#REF!</definedName>
    <definedName name="Excel_BuiltIn_Print_Area_1_1" localSheetId="16">#REF!</definedName>
    <definedName name="Excel_BuiltIn_Print_Area_1_1" localSheetId="18">#REF!</definedName>
    <definedName name="Excel_BuiltIn_Print_Area_1_1">#REF!</definedName>
    <definedName name="Excel_BuiltIn_Print_Area_1_1_1" localSheetId="3">#REF!</definedName>
    <definedName name="Excel_BuiltIn_Print_Area_1_1_1" localSheetId="5">#REF!</definedName>
    <definedName name="Excel_BuiltIn_Print_Area_1_1_1" localSheetId="6">#REF!</definedName>
    <definedName name="Excel_BuiltIn_Print_Area_1_1_1" localSheetId="7">#REF!</definedName>
    <definedName name="Excel_BuiltIn_Print_Area_1_1_1" localSheetId="8">#REF!</definedName>
    <definedName name="Excel_BuiltIn_Print_Area_1_1_1" localSheetId="16">#REF!</definedName>
    <definedName name="Excel_BuiltIn_Print_Area_1_1_1">#REF!</definedName>
    <definedName name="Excel_BuiltIn_Print_Area_10_1" localSheetId="3">#REF!</definedName>
    <definedName name="Excel_BuiltIn_Print_Area_10_1" localSheetId="5">#REF!</definedName>
    <definedName name="Excel_BuiltIn_Print_Area_10_1" localSheetId="6">#REF!</definedName>
    <definedName name="Excel_BuiltIn_Print_Area_10_1" localSheetId="7">#REF!</definedName>
    <definedName name="Excel_BuiltIn_Print_Area_10_1">#REF!</definedName>
    <definedName name="Excel_BuiltIn_Print_Area_10_1_1" localSheetId="3">#REF!</definedName>
    <definedName name="Excel_BuiltIn_Print_Area_10_1_1" localSheetId="5">#REF!</definedName>
    <definedName name="Excel_BuiltIn_Print_Area_10_1_1" localSheetId="6">#REF!</definedName>
    <definedName name="Excel_BuiltIn_Print_Area_10_1_1" localSheetId="7">#REF!</definedName>
    <definedName name="Excel_BuiltIn_Print_Area_10_1_1" localSheetId="16">#REF!</definedName>
    <definedName name="Excel_BuiltIn_Print_Area_10_1_1">#REF!</definedName>
    <definedName name="Excel_BuiltIn_Print_Area_11_1" localSheetId="3">#REF!</definedName>
    <definedName name="Excel_BuiltIn_Print_Area_11_1" localSheetId="5">#REF!</definedName>
    <definedName name="Excel_BuiltIn_Print_Area_11_1" localSheetId="6">#REF!</definedName>
    <definedName name="Excel_BuiltIn_Print_Area_11_1" localSheetId="7">#REF!</definedName>
    <definedName name="Excel_BuiltIn_Print_Area_11_1">#REF!</definedName>
    <definedName name="Excel_BuiltIn_Print_Area_12_1" localSheetId="3">#REF!</definedName>
    <definedName name="Excel_BuiltIn_Print_Area_12_1" localSheetId="5">#REF!</definedName>
    <definedName name="Excel_BuiltIn_Print_Area_12_1" localSheetId="6">#REF!</definedName>
    <definedName name="Excel_BuiltIn_Print_Area_12_1" localSheetId="7">#REF!</definedName>
    <definedName name="Excel_BuiltIn_Print_Area_12_1">#REF!</definedName>
    <definedName name="Excel_BuiltIn_Print_Area_12_1_1" localSheetId="3">#REF!</definedName>
    <definedName name="Excel_BuiltIn_Print_Area_12_1_1" localSheetId="5">#REF!</definedName>
    <definedName name="Excel_BuiltIn_Print_Area_12_1_1" localSheetId="6">#REF!</definedName>
    <definedName name="Excel_BuiltIn_Print_Area_12_1_1" localSheetId="7">#REF!</definedName>
    <definedName name="Excel_BuiltIn_Print_Area_12_1_1">#REF!</definedName>
    <definedName name="Excel_BuiltIn_Print_Area_14_1" localSheetId="3">#REF!</definedName>
    <definedName name="Excel_BuiltIn_Print_Area_14_1" localSheetId="5">#REF!</definedName>
    <definedName name="Excel_BuiltIn_Print_Area_14_1" localSheetId="6">#REF!</definedName>
    <definedName name="Excel_BuiltIn_Print_Area_14_1" localSheetId="7">#REF!</definedName>
    <definedName name="Excel_BuiltIn_Print_Area_14_1">#REF!</definedName>
    <definedName name="Excel_BuiltIn_Print_Area_15_1" localSheetId="3">#REF!</definedName>
    <definedName name="Excel_BuiltIn_Print_Area_15_1" localSheetId="5">#REF!</definedName>
    <definedName name="Excel_BuiltIn_Print_Area_15_1" localSheetId="6">#REF!</definedName>
    <definedName name="Excel_BuiltIn_Print_Area_15_1" localSheetId="7">#REF!</definedName>
    <definedName name="Excel_BuiltIn_Print_Area_15_1">#REF!</definedName>
    <definedName name="Excel_BuiltIn_Print_Area_24_1" localSheetId="3">#REF!</definedName>
    <definedName name="Excel_BuiltIn_Print_Area_24_1" localSheetId="5">#REF!</definedName>
    <definedName name="Excel_BuiltIn_Print_Area_24_1" localSheetId="6">#REF!</definedName>
    <definedName name="Excel_BuiltIn_Print_Area_24_1" localSheetId="7">#REF!</definedName>
    <definedName name="Excel_BuiltIn_Print_Area_24_1">#REF!</definedName>
    <definedName name="Excel_BuiltIn_Print_Area_4_1" localSheetId="3">#REF!</definedName>
    <definedName name="Excel_BuiltIn_Print_Area_4_1" localSheetId="5">#REF!</definedName>
    <definedName name="Excel_BuiltIn_Print_Area_4_1" localSheetId="6">#REF!</definedName>
    <definedName name="Excel_BuiltIn_Print_Area_4_1" localSheetId="7">#REF!</definedName>
    <definedName name="Excel_BuiltIn_Print_Area_4_1">#REF!</definedName>
    <definedName name="Excel_BuiltIn_Print_Area_5_1" localSheetId="3">#REF!</definedName>
    <definedName name="Excel_BuiltIn_Print_Area_5_1" localSheetId="5">#REF!</definedName>
    <definedName name="Excel_BuiltIn_Print_Area_5_1" localSheetId="6">#REF!</definedName>
    <definedName name="Excel_BuiltIn_Print_Area_5_1" localSheetId="7">#REF!</definedName>
    <definedName name="Excel_BuiltIn_Print_Area_5_1">#REF!</definedName>
    <definedName name="Excel_BuiltIn_Print_Area_7_1" localSheetId="3">#REF!</definedName>
    <definedName name="Excel_BuiltIn_Print_Area_7_1" localSheetId="5">#REF!</definedName>
    <definedName name="Excel_BuiltIn_Print_Area_7_1" localSheetId="6">#REF!</definedName>
    <definedName name="Excel_BuiltIn_Print_Area_7_1" localSheetId="7">#REF!</definedName>
    <definedName name="Excel_BuiltIn_Print_Area_7_1">#REF!</definedName>
    <definedName name="Excel_BuiltIn_Print_Area_8_1" localSheetId="3">#REF!</definedName>
    <definedName name="Excel_BuiltIn_Print_Area_8_1" localSheetId="5">#REF!</definedName>
    <definedName name="Excel_BuiltIn_Print_Area_8_1" localSheetId="6">#REF!</definedName>
    <definedName name="Excel_BuiltIn_Print_Area_8_1" localSheetId="7">#REF!</definedName>
    <definedName name="Excel_BuiltIn_Print_Area_8_1">#REF!</definedName>
    <definedName name="Excel_BuiltIn_Print_Area_9_1" localSheetId="3">#REF!</definedName>
    <definedName name="Excel_BuiltIn_Print_Area_9_1" localSheetId="5">#REF!</definedName>
    <definedName name="Excel_BuiltIn_Print_Area_9_1" localSheetId="6">#REF!</definedName>
    <definedName name="Excel_BuiltIn_Print_Area_9_1" localSheetId="7">#REF!</definedName>
    <definedName name="Excel_BuiltIn_Print_Area_9_1">#REF!</definedName>
    <definedName name="Excel_Builtin_PrintArea_10_1_2">#REF!</definedName>
    <definedName name="fffff">#REF!</definedName>
    <definedName name="g">#REF!</definedName>
    <definedName name="GSA">[1]codification!$A$51:$A$81</definedName>
    <definedName name="nuevo">#REF!</definedName>
    <definedName name="print" localSheetId="3">#REF!</definedName>
    <definedName name="print" localSheetId="4">#REF!</definedName>
    <definedName name="print" localSheetId="5">#REF!</definedName>
    <definedName name="print" localSheetId="6">#REF!</definedName>
    <definedName name="print" localSheetId="7">#REF!</definedName>
    <definedName name="print" localSheetId="18">#REF!</definedName>
    <definedName name="print">#REF!</definedName>
    <definedName name="_xlnm.Print_Area" localSheetId="6">'Table1G List of research survey'!$A$4:$AA$7</definedName>
    <definedName name="_xlnm.Print_Area" localSheetId="7">'Table1H Research survey data'!$A$1:$M$14</definedName>
    <definedName name="_xlnm.Print_Area" localSheetId="9">'Table3A  Pop segment fisheries'!#REF!</definedName>
    <definedName name="_xlnm.Print_Area" localSheetId="19">'Table7A_Planned Regional_coord'!$A$1:$H$65</definedName>
  </definedNames>
  <calcPr calcId="162913"/>
</workbook>
</file>

<file path=xl/calcChain.xml><?xml version="1.0" encoding="utf-8"?>
<calcChain xmlns="http://schemas.openxmlformats.org/spreadsheetml/2006/main">
  <c r="R41" i="71" l="1"/>
  <c r="R40" i="71"/>
  <c r="R39" i="71"/>
  <c r="R38" i="71"/>
  <c r="R37" i="71"/>
  <c r="R36" i="71"/>
  <c r="R35" i="71"/>
  <c r="R34" i="71"/>
  <c r="R33" i="71"/>
  <c r="R32" i="71"/>
  <c r="R31" i="71"/>
  <c r="R30" i="71"/>
  <c r="R29" i="71"/>
  <c r="R28" i="71"/>
  <c r="R27" i="71"/>
  <c r="R26" i="71"/>
  <c r="R25" i="71"/>
  <c r="R24" i="71"/>
  <c r="R23" i="71"/>
  <c r="R22" i="71"/>
  <c r="R20" i="71"/>
  <c r="R19" i="71"/>
  <c r="R18" i="71"/>
  <c r="R17" i="71"/>
  <c r="R16" i="71"/>
  <c r="R15" i="71"/>
  <c r="R14" i="71"/>
  <c r="R13" i="71"/>
  <c r="R12" i="71"/>
  <c r="R11" i="71"/>
  <c r="R10" i="71"/>
  <c r="R9" i="71"/>
  <c r="R8" i="71"/>
  <c r="R7" i="71"/>
  <c r="R6" i="71"/>
  <c r="Q18" i="64"/>
  <c r="Q17" i="64"/>
  <c r="N448" i="47"/>
  <c r="N446" i="47"/>
  <c r="N390" i="47"/>
  <c r="N282" i="47"/>
  <c r="N281" i="47"/>
  <c r="N85" i="47"/>
  <c r="N77" i="47"/>
  <c r="N71" i="47"/>
  <c r="N61" i="47"/>
  <c r="N45" i="47"/>
  <c r="N25" i="47"/>
  <c r="N24" i="47"/>
  <c r="N23" i="47"/>
  <c r="N13" i="47"/>
  <c r="N12" i="47"/>
  <c r="N11" i="47"/>
  <c r="N10" i="47"/>
</calcChain>
</file>

<file path=xl/sharedStrings.xml><?xml version="1.0" encoding="utf-8"?>
<sst xmlns="http://schemas.openxmlformats.org/spreadsheetml/2006/main" count="27544" uniqueCount="1570">
  <si>
    <t>MS</t>
  </si>
  <si>
    <t>Region</t>
  </si>
  <si>
    <t>Variables</t>
  </si>
  <si>
    <t>Data sources</t>
  </si>
  <si>
    <t>Comments</t>
  </si>
  <si>
    <t>RFMO/RFO/IO</t>
  </si>
  <si>
    <t>Y</t>
  </si>
  <si>
    <t>NA</t>
  </si>
  <si>
    <t>Species</t>
  </si>
  <si>
    <t>Frequency</t>
  </si>
  <si>
    <t>MS participating in sampling</t>
  </si>
  <si>
    <t>Sampling year</t>
  </si>
  <si>
    <t>Sampling design</t>
  </si>
  <si>
    <t>Sampling implementation</t>
  </si>
  <si>
    <t>Data capture</t>
  </si>
  <si>
    <t>Data Storage</t>
  </si>
  <si>
    <t>Data processing</t>
  </si>
  <si>
    <t>Is the sampling design documented?</t>
  </si>
  <si>
    <t>Area / Stock</t>
  </si>
  <si>
    <t>Age</t>
  </si>
  <si>
    <t>Weight</t>
  </si>
  <si>
    <t>Sex ratio</t>
  </si>
  <si>
    <t>Sexual maturity</t>
  </si>
  <si>
    <t>Fecundity</t>
  </si>
  <si>
    <t>MS partcipating in sampling</t>
  </si>
  <si>
    <t xml:space="preserve">
EU TAC (if any)
(%)</t>
  </si>
  <si>
    <t>Average landings in the reference years (tons)</t>
  </si>
  <si>
    <t>Threshold  (Y/N)</t>
  </si>
  <si>
    <t>Name of sampling scheme</t>
  </si>
  <si>
    <t xml:space="preserve">Sampling frame </t>
  </si>
  <si>
    <t xml:space="preserve">Where can documentation on sampling design be found? </t>
  </si>
  <si>
    <t>Are non-responses and refusals recorded?</t>
  </si>
  <si>
    <t>Where can documentation on quality checks for data capture be found?</t>
  </si>
  <si>
    <t>In which national database are data stored?</t>
  </si>
  <si>
    <t>In which international database(s) are data stored?</t>
  </si>
  <si>
    <t xml:space="preserve">Where can documentation on processes to evaluate accuracy be found? </t>
  </si>
  <si>
    <t xml:space="preserve">Comments </t>
  </si>
  <si>
    <t>Selected for sampling  (Y/N)</t>
  </si>
  <si>
    <t>Are quality checks to validate detailed data documented?</t>
  </si>
  <si>
    <t>Are processes to evaluate data accuracy (bias and precision) documented?</t>
  </si>
  <si>
    <t>Are the editing and imputation methods documented?</t>
  </si>
  <si>
    <t xml:space="preserve">Where can documentation on editing and imputation be found? </t>
  </si>
  <si>
    <t>Length</t>
  </si>
  <si>
    <t xml:space="preserve">Sampling year/ period </t>
  </si>
  <si>
    <t>Planned minimum no of individuals to be measured at the national level</t>
  </si>
  <si>
    <t>Planned minimum no of individuals to be measured at the regional level</t>
  </si>
  <si>
    <t>DNK</t>
  </si>
  <si>
    <t>Table1A: List of required stocks</t>
  </si>
  <si>
    <t>Table 1B: Planning of sampling for biological variables</t>
  </si>
  <si>
    <t>Table 1C: Sampling intensity for biological variables</t>
  </si>
  <si>
    <t>Table 5A: Quality assurance framework for biological data</t>
  </si>
  <si>
    <t>Baltic International Trawl Survey</t>
  </si>
  <si>
    <t>International Bottom Trawl Survey</t>
  </si>
  <si>
    <t>2017-2019</t>
  </si>
  <si>
    <t>Achieved number of individuals measured at the national level</t>
  </si>
  <si>
    <t xml:space="preserve">Achieved number of samples </t>
  </si>
  <si>
    <t>Sampling protocol</t>
  </si>
  <si>
    <t>Changes in species landings</t>
  </si>
  <si>
    <t>AR year</t>
  </si>
  <si>
    <t>WP  years</t>
  </si>
  <si>
    <t>WP years</t>
  </si>
  <si>
    <t xml:space="preserve">AR  year </t>
  </si>
  <si>
    <t>Share (%) in EU landings</t>
  </si>
  <si>
    <t>Reference years</t>
  </si>
  <si>
    <t>AR  Comments</t>
  </si>
  <si>
    <t>% of achievement (100*M/J)</t>
  </si>
  <si>
    <t>Table 1D: Recreational fisheries</t>
  </si>
  <si>
    <t>Area/EMU</t>
  </si>
  <si>
    <t>Applicable (Species present in the MS?)</t>
  </si>
  <si>
    <t>Reasons for not sampling</t>
  </si>
  <si>
    <t>Threshold (Y/N)</t>
  </si>
  <si>
    <t>Annual estimate of catch? (Y/N)</t>
  </si>
  <si>
    <t>Annual percentage of released catch? (Y/N)</t>
  </si>
  <si>
    <t>Collection of catch composition data? (Y/N)</t>
  </si>
  <si>
    <t>Type of Survey</t>
  </si>
  <si>
    <t>Estimation of  the yearly weight and numbers of catch (Y/N)</t>
  </si>
  <si>
    <t>Estimation of  the yearly percentage release (Y/N)</t>
  </si>
  <si>
    <t>Evaluated by external experts/bodies (Y/N)</t>
  </si>
  <si>
    <t>Conform with accepted standards Y/N</t>
  </si>
  <si>
    <t>North Sea and Eastern Arctic</t>
  </si>
  <si>
    <t>ICES</t>
  </si>
  <si>
    <t>Gadus morhua</t>
  </si>
  <si>
    <t>Anguilla anguilla</t>
  </si>
  <si>
    <t>N</t>
  </si>
  <si>
    <t>Baltic Sea</t>
  </si>
  <si>
    <t>Elasmobranchs</t>
  </si>
  <si>
    <t>North Atlantic</t>
  </si>
  <si>
    <t xml:space="preserve">Table 2A: Fishing activity variables data collection strategy </t>
  </si>
  <si>
    <t xml:space="preserve">Supra region </t>
  </si>
  <si>
    <t xml:space="preserve">Variable Group </t>
  </si>
  <si>
    <t>Variable</t>
  </si>
  <si>
    <t xml:space="preserve">Fishing technique </t>
  </si>
  <si>
    <t xml:space="preserve">Length class </t>
  </si>
  <si>
    <t>Metiers (level 6)</t>
  </si>
  <si>
    <t>Data collected  under control regulation appropriate for scientific use (Y/N/I)</t>
  </si>
  <si>
    <t xml:space="preserve">Type of data collected under control regulation used to calculate the estimates </t>
  </si>
  <si>
    <t>Data source for complementary data collection</t>
  </si>
  <si>
    <t>Expected coverage of data collected under control regulation (% of fishing trips)</t>
  </si>
  <si>
    <t>Additional data collection (Y/N)</t>
  </si>
  <si>
    <t xml:space="preserve">Data collection scheme </t>
  </si>
  <si>
    <t>Planned coverage of data collected under complementary data collection (% of fishing trips)</t>
  </si>
  <si>
    <t xml:space="preserve">Achieved coverage of data collected under complementary data collection </t>
  </si>
  <si>
    <t>AR comments</t>
  </si>
  <si>
    <t>Effort</t>
  </si>
  <si>
    <t>Beam trawlers</t>
  </si>
  <si>
    <t>All metiers</t>
  </si>
  <si>
    <t>I</t>
  </si>
  <si>
    <t>Sales notes</t>
  </si>
  <si>
    <t>100%</t>
  </si>
  <si>
    <t>None</t>
  </si>
  <si>
    <t>Landings</t>
  </si>
  <si>
    <t>Capacity</t>
  </si>
  <si>
    <t>Table 3A: Population segments for collection of economic and social data for fisheries</t>
  </si>
  <si>
    <t>Cluster Name</t>
  </si>
  <si>
    <t>Type of variables (E/S)</t>
  </si>
  <si>
    <t>Data Source</t>
  </si>
  <si>
    <t xml:space="preserve">Type of data collection scheme </t>
  </si>
  <si>
    <t xml:space="preserve">Planned sample rate % </t>
  </si>
  <si>
    <t>Achieved Sample Rate %</t>
  </si>
  <si>
    <t>AR Comment</t>
  </si>
  <si>
    <t>Baltic Sea, North Sea and Eastern Arctic, and North Atlantic</t>
  </si>
  <si>
    <t>E</t>
  </si>
  <si>
    <t>Gross value of landings</t>
  </si>
  <si>
    <t>A - Census</t>
  </si>
  <si>
    <t>Other income</t>
  </si>
  <si>
    <t>C - Non-Probability Sample Survey</t>
  </si>
  <si>
    <t>S</t>
  </si>
  <si>
    <t>Employment by gender</t>
  </si>
  <si>
    <t>Table 3B: Population segments for collection of economic and social data for aquaculture</t>
  </si>
  <si>
    <t>Techniques</t>
  </si>
  <si>
    <t>Species group</t>
  </si>
  <si>
    <t>Data source</t>
  </si>
  <si>
    <t>Threshold Type</t>
  </si>
  <si>
    <t>Turnover</t>
  </si>
  <si>
    <t>Financial accounts</t>
  </si>
  <si>
    <t>Cages</t>
  </si>
  <si>
    <t>Energy costs</t>
  </si>
  <si>
    <t xml:space="preserve">Unpaid labour by gender </t>
  </si>
  <si>
    <t>Table 3C: Population segments for collection of economic and social data for the processing industry</t>
  </si>
  <si>
    <t>Segment</t>
  </si>
  <si>
    <t xml:space="preserve">Variables </t>
  </si>
  <si>
    <t>Companies &lt;= 10</t>
  </si>
  <si>
    <t>financial accounts</t>
  </si>
  <si>
    <t>Companies 11-49</t>
  </si>
  <si>
    <t>Other operational costs</t>
  </si>
  <si>
    <t>Companies 50-250</t>
  </si>
  <si>
    <t xml:space="preserve">Companies &gt; 250 </t>
  </si>
  <si>
    <t>Table 5B: Quality assurance framework for socio-economic data</t>
  </si>
  <si>
    <t>Institutional environment</t>
  </si>
  <si>
    <t>Statistical processes</t>
  </si>
  <si>
    <t>Statistical Outputs</t>
  </si>
  <si>
    <t>P3 Impartiality and objectiveness</t>
  </si>
  <si>
    <t>P4 Confidentiality</t>
  </si>
  <si>
    <t>P5 Sound methodology</t>
  </si>
  <si>
    <t>P6 Appropriate statistical procedures</t>
  </si>
  <si>
    <t>P7 Non-excessive burden on respondents</t>
  </si>
  <si>
    <t>P8 Cost effectiveness</t>
  </si>
  <si>
    <t>P9 Relevance</t>
  </si>
  <si>
    <t>P10 Accuracy and reliability</t>
  </si>
  <si>
    <t>P11 Timeliness and punctuality</t>
  </si>
  <si>
    <t>P12 coherence and comparability</t>
  </si>
  <si>
    <t>P13 Accessibility and Clarity</t>
  </si>
  <si>
    <t>Sector Name</t>
  </si>
  <si>
    <t>Sampling year/ period</t>
  </si>
  <si>
    <t>RFMO/RFO/IO/NSB</t>
  </si>
  <si>
    <t>Statistically sound sources and methods</t>
  </si>
  <si>
    <t>Error checking</t>
  </si>
  <si>
    <t>Are procedures for confidential data handling in place and documented?</t>
  </si>
  <si>
    <t>Are protocols to enforce confidentiality between DCF partners in place and documented?</t>
  </si>
  <si>
    <t>Are protocols to enforce confidentiality with external users in place and documented?</t>
  </si>
  <si>
    <t>Is sound methodology documented ?</t>
  </si>
  <si>
    <t>Does it follow international standards, guidelines and best practices?</t>
  </si>
  <si>
    <t>Are methodologies consistent at MS, regional and EU level?</t>
  </si>
  <si>
    <t>Is there consistency between administrative and other statistical data?</t>
  </si>
  <si>
    <t>Are there agreements for access and quality of administrative data between partners?</t>
  </si>
  <si>
    <t>Are data collection, entry and coding checked?</t>
  </si>
  <si>
    <t>Are editing and imputation methods used and checked?</t>
  </si>
  <si>
    <t>Are revisions documented and available?</t>
  </si>
  <si>
    <t>Is duplication of data collection avoided?</t>
  </si>
  <si>
    <t>Do automatic techniques for data capture, data coding and validation exist?</t>
  </si>
  <si>
    <t>Are end-users listed and updated?</t>
  </si>
  <si>
    <t>Are sources, intermediate results and outputs regularly assessed and validated?</t>
  </si>
  <si>
    <t xml:space="preserve">Are errors measured and documented? </t>
  </si>
  <si>
    <t>Are procedures in place to ensure timely execution?</t>
  </si>
  <si>
    <t>Are procedures in place to monitor internal coherence?</t>
  </si>
  <si>
    <t>Are statistics comparable over time?</t>
  </si>
  <si>
    <t>Are methodological documents publicly available?</t>
  </si>
  <si>
    <t>Are data stored in databases?</t>
  </si>
  <si>
    <t xml:space="preserve">Where can documentation be found? </t>
  </si>
  <si>
    <t>Table 7A: Planned regional and international coordination</t>
  </si>
  <si>
    <t>Acronym</t>
  </si>
  <si>
    <t>Name of meeting</t>
  </si>
  <si>
    <t>Planned MS participation</t>
  </si>
  <si>
    <t>X</t>
  </si>
  <si>
    <t>Table 7B: Follow-up of recommendations and agreements</t>
  </si>
  <si>
    <t>Source</t>
  </si>
  <si>
    <t xml:space="preserve">Section </t>
  </si>
  <si>
    <t>Topic</t>
  </si>
  <si>
    <t>Recommendation number</t>
  </si>
  <si>
    <t>Recommendation/ Agreement</t>
  </si>
  <si>
    <t>Follow-up action</t>
  </si>
  <si>
    <t>VII</t>
  </si>
  <si>
    <t>all</t>
  </si>
  <si>
    <t>Table7C: Bi- and multilateral agreements</t>
  </si>
  <si>
    <t>MSs</t>
  </si>
  <si>
    <t>Contact persons</t>
  </si>
  <si>
    <t>Content</t>
  </si>
  <si>
    <t>Coordination</t>
  </si>
  <si>
    <t>Description of sampling / sampling protocol / sampling intensity</t>
  </si>
  <si>
    <t xml:space="preserve">Data transmission  </t>
  </si>
  <si>
    <t xml:space="preserve">Access to vessels </t>
  </si>
  <si>
    <t xml:space="preserve">Validity </t>
  </si>
  <si>
    <t>electrofishing</t>
  </si>
  <si>
    <t>silver</t>
  </si>
  <si>
    <t>2017-2020</t>
  </si>
  <si>
    <t>trap</t>
  </si>
  <si>
    <t>F</t>
  </si>
  <si>
    <t>n. smolts</t>
  </si>
  <si>
    <t>adult</t>
  </si>
  <si>
    <t>Salmo salar</t>
  </si>
  <si>
    <t>equipment failure</t>
  </si>
  <si>
    <t>smolt</t>
  </si>
  <si>
    <t>AR Comments</t>
  </si>
  <si>
    <t>Agreed at RCG level?</t>
  </si>
  <si>
    <t>Survey ID</t>
  </si>
  <si>
    <t>Reasons for non-conformity</t>
  </si>
  <si>
    <t>Planned nos</t>
  </si>
  <si>
    <t>Unit</t>
  </si>
  <si>
    <t>Method</t>
  </si>
  <si>
    <t>Fishery / Independent data collection</t>
  </si>
  <si>
    <t>Life stage</t>
  </si>
  <si>
    <t>Water Body</t>
  </si>
  <si>
    <t>Applicable (Y/N)</t>
  </si>
  <si>
    <t>Area</t>
  </si>
  <si>
    <t>Sampling period</t>
  </si>
  <si>
    <t xml:space="preserve">Table 1E: Anadromous and catadromous species data collection in fresh water </t>
  </si>
  <si>
    <t>Sampling period/year(s)</t>
  </si>
  <si>
    <t>Sub-area / Fishing ground</t>
  </si>
  <si>
    <t>Scheme</t>
  </si>
  <si>
    <t>Stratum ID code / Name of the survey</t>
  </si>
  <si>
    <t>Group of vulnerable species</t>
  </si>
  <si>
    <t xml:space="preserve">Expected occurence of recordings </t>
  </si>
  <si>
    <t>Planned number of PSUs</t>
  </si>
  <si>
    <t>Are data stored in a national database?</t>
  </si>
  <si>
    <t>Are data stored in international database(s)?</t>
  </si>
  <si>
    <t>Name of survey</t>
  </si>
  <si>
    <t xml:space="preserve">Acronym </t>
  </si>
  <si>
    <t>Mandatory (Y/N)</t>
  </si>
  <si>
    <t>Agreed at RCG level</t>
  </si>
  <si>
    <t>Days at sea planned</t>
  </si>
  <si>
    <t xml:space="preserve">Planned target </t>
  </si>
  <si>
    <t>Map</t>
  </si>
  <si>
    <t>Relevant international planning group - RFMO/RFO/IO</t>
  </si>
  <si>
    <t>Type of MS participation</t>
  </si>
  <si>
    <t>Days at sea achieved</t>
  </si>
  <si>
    <t>Achieved target</t>
  </si>
  <si>
    <t>Fish Hauls</t>
  </si>
  <si>
    <t>Physical</t>
  </si>
  <si>
    <t>Table 1H: Research survey data collection and dissemination</t>
  </si>
  <si>
    <t>Type of data collected</t>
  </si>
  <si>
    <t>Core/ Additional variable</t>
  </si>
  <si>
    <t>Used as basis for advice (Y/N)</t>
  </si>
  <si>
    <t>Relevant International database</t>
  </si>
  <si>
    <t>Indication if AR comments are required by MS</t>
  </si>
  <si>
    <t>C</t>
  </si>
  <si>
    <t>A</t>
  </si>
  <si>
    <t>Table 6A: Data availability</t>
  </si>
  <si>
    <t>Data set</t>
  </si>
  <si>
    <t>Section</t>
  </si>
  <si>
    <t>Variable group</t>
  </si>
  <si>
    <t>Year(s) of WP implementation</t>
  </si>
  <si>
    <t xml:space="preserve">Reference year </t>
  </si>
  <si>
    <t>Final data available after</t>
  </si>
  <si>
    <t>Fleet economic</t>
  </si>
  <si>
    <t>N-1</t>
  </si>
  <si>
    <t>capacity</t>
  </si>
  <si>
    <t>N+1, January 31</t>
  </si>
  <si>
    <t>landings</t>
  </si>
  <si>
    <t>N+1, March 31</t>
  </si>
  <si>
    <t>Conformity</t>
  </si>
  <si>
    <t>Stratum ID code</t>
  </si>
  <si>
    <t>PSU type</t>
  </si>
  <si>
    <t>Catch fractions covered</t>
  </si>
  <si>
    <t>Species/ Stocks covered for estimation of volume and length of catch fractions</t>
  </si>
  <si>
    <t>Seasonality (Temporal strata)</t>
  </si>
  <si>
    <t xml:space="preserve">Average Number of PSU during the reference years         </t>
  </si>
  <si>
    <t xml:space="preserve">Number of unique vessels sampled </t>
  </si>
  <si>
    <t>Table 4A: Sampling plan description for biological data</t>
  </si>
  <si>
    <t>Date when data was available</t>
  </si>
  <si>
    <t>Number of unique vessels with activity in the stratum</t>
  </si>
  <si>
    <t>Table 4B: Sampling frame description for biological data</t>
  </si>
  <si>
    <t>Stratum ID number</t>
  </si>
  <si>
    <t>Stratum</t>
  </si>
  <si>
    <t xml:space="preserve">Sampling frame description </t>
  </si>
  <si>
    <t xml:space="preserve">Method of PSU selection </t>
  </si>
  <si>
    <t>Table 4C: Data on the fisheries by member state</t>
  </si>
  <si>
    <t>Fleet segment / Metier</t>
  </si>
  <si>
    <t>Targeted species / species assemblage</t>
  </si>
  <si>
    <t>Average number of vessels</t>
  </si>
  <si>
    <t xml:space="preserve">Average number of fishing trips </t>
  </si>
  <si>
    <t xml:space="preserve">Average number of fishing days </t>
  </si>
  <si>
    <t xml:space="preserve">Average landings (tons) </t>
  </si>
  <si>
    <t>Average landings (tons) in national ports</t>
  </si>
  <si>
    <t>Average landings (tons) in foreign ports</t>
  </si>
  <si>
    <t>Number of vessels</t>
  </si>
  <si>
    <t>Number of fishing trips</t>
  </si>
  <si>
    <t>Number of fishing days</t>
  </si>
  <si>
    <t>Landings (tons)</t>
  </si>
  <si>
    <t>Landings (tons) in national ports</t>
  </si>
  <si>
    <t>Landings (tons) in foreign ports</t>
  </si>
  <si>
    <t>ICES areas III b-d</t>
  </si>
  <si>
    <t>Table 4D: Landing locations</t>
  </si>
  <si>
    <t>Landing locations(s)</t>
  </si>
  <si>
    <t>Average number of locations</t>
  </si>
  <si>
    <t xml:space="preserve">Average number of registered landings </t>
  </si>
  <si>
    <t xml:space="preserve">Average landed tonnage </t>
  </si>
  <si>
    <t>Average landed tonnage of national fleet</t>
  </si>
  <si>
    <t>Average landed tonnage of foreign fleet</t>
  </si>
  <si>
    <t>Unique Survey ID or Name of sampling scheme
(Linked to Table 5A)</t>
  </si>
  <si>
    <t xml:space="preserve">Is the survey part of a pilot study or part of an established programme? 
</t>
  </si>
  <si>
    <t>Are non-response and refusal recorded?
(Linked to Table 5A)</t>
  </si>
  <si>
    <t>Is the sampling design documented?
(Linked to Table 5A)</t>
  </si>
  <si>
    <t>Are the editing and imputation methods documented? (Linked to Table 5A)</t>
  </si>
  <si>
    <t>Achieved numbers</t>
  </si>
  <si>
    <t>% of achievement (100*P/M)</t>
  </si>
  <si>
    <t>ICES WGBIFS</t>
  </si>
  <si>
    <t>ICES IBTSWG</t>
  </si>
  <si>
    <t xml:space="preserve">Table 1F: Incidental by-catch of birds, mammals, reptiles and fish </t>
  </si>
  <si>
    <t>MS participation</t>
  </si>
  <si>
    <t>Period (Month)</t>
  </si>
  <si>
    <t>Frame population</t>
  </si>
  <si>
    <t>Achieved sample number</t>
  </si>
  <si>
    <t>Response Rate %</t>
  </si>
  <si>
    <t>Achieved Sample no/Planned sample no.</t>
  </si>
  <si>
    <t>Area(s)
covered</t>
  </si>
  <si>
    <t>Type of sampling activities</t>
  </si>
  <si>
    <t>International database</t>
  </si>
  <si>
    <t>Indication if AR comments by MS are required concerning effort achieved</t>
  </si>
  <si>
    <t>Indication if AR comments by MS are required concerning temporal and spatial coverage</t>
  </si>
  <si>
    <t>IIIa, IV</t>
  </si>
  <si>
    <t>Has there be occurrence of bycatch?</t>
  </si>
  <si>
    <t>Number of PSU sampled in which observers have been instructed to look for bycatch</t>
  </si>
  <si>
    <t>Does your sampling protocol allow for the calculation of observation effort “at haul level” (Y/N)</t>
  </si>
  <si>
    <t>Fish (Y/N/NA)</t>
  </si>
  <si>
    <t>Mammals (Y/N/NA)</t>
  </si>
  <si>
    <t>Birds (Y/N/NA)</t>
  </si>
  <si>
    <t>Reptiles (Y/N/NA)</t>
  </si>
  <si>
    <t>Other (Y/N/NA)</t>
  </si>
  <si>
    <t>Data collected  under control regulation accessible for scientific use (Y/N/I)</t>
  </si>
  <si>
    <t>Informative Data</t>
  </si>
  <si>
    <t>% of achievement (100*Q/N)</t>
  </si>
  <si>
    <t>Number of fishing trips in the stratum</t>
  </si>
  <si>
    <t xml:space="preserve">Number of fishing trips sampled </t>
  </si>
  <si>
    <t>Collection of catch composition data (Y/N)</t>
  </si>
  <si>
    <t xml:space="preserve">AR Comments </t>
  </si>
  <si>
    <t>Total number of PSU in the sampling year</t>
  </si>
  <si>
    <t>Achieved number of PSU in the sampling year</t>
  </si>
  <si>
    <t xml:space="preserve">Is there any mitigation device? (Y/N) </t>
  </si>
  <si>
    <t>In case of financial participation, is payment done? (Y/N)</t>
  </si>
  <si>
    <t>Other data assimilations (Y/N)</t>
  </si>
  <si>
    <t>Was the survey carried out within the official time period? (Y/N)</t>
  </si>
  <si>
    <t>Was the survey carried out within the official survey area? (Y/N)</t>
  </si>
  <si>
    <t>Was the data uploaded to the relevant database? (Y/N)</t>
  </si>
  <si>
    <t>Other data assimilations? (Y/N)</t>
  </si>
  <si>
    <t>Response Rate (%)</t>
  </si>
  <si>
    <t>Number of species with length measurements</t>
  </si>
  <si>
    <t>Total number of length measurements</t>
  </si>
  <si>
    <t>Is the fleet segment/ metier covered by any stratum (Y/N)</t>
  </si>
  <si>
    <t>Type of data collection scheme</t>
  </si>
  <si>
    <t>Data Sources</t>
  </si>
  <si>
    <t>Number of participants</t>
  </si>
  <si>
    <t xml:space="preserve">MS action taken </t>
  </si>
  <si>
    <t>Was the sampling carried out? (Y/N/P)</t>
  </si>
  <si>
    <t>Baltic Sea (ICES areas III b-d)</t>
  </si>
  <si>
    <t>all fleets</t>
  </si>
  <si>
    <t>National fleet register</t>
  </si>
  <si>
    <t>Inactive vessels</t>
  </si>
  <si>
    <t>- &lt; 8 m</t>
  </si>
  <si>
    <t>8 - 12 m</t>
  </si>
  <si>
    <t>Sales notes, logbooks</t>
  </si>
  <si>
    <t>12 m or larger</t>
  </si>
  <si>
    <t>Sales notes, logbooks, VMS</t>
  </si>
  <si>
    <t>8 m or larger</t>
  </si>
  <si>
    <t>- &lt; 10 m</t>
  </si>
  <si>
    <t>10 - 12 m</t>
  </si>
  <si>
    <t>10 m or larger</t>
  </si>
  <si>
    <t>Data are immediately available</t>
  </si>
  <si>
    <t>effort</t>
  </si>
  <si>
    <t>capacity, revenue, costs</t>
  </si>
  <si>
    <t>N+1, April</t>
  </si>
  <si>
    <t>Fleet economic data call</t>
  </si>
  <si>
    <t>N+1, June</t>
  </si>
  <si>
    <t>Aquaculture data call</t>
  </si>
  <si>
    <t>Employment by edication level and nationality</t>
  </si>
  <si>
    <t>2019, Apirl</t>
  </si>
  <si>
    <t>Possibly pilot study during 2018</t>
  </si>
  <si>
    <t>Environmental data on aqua-culture</t>
  </si>
  <si>
    <t>2019,June</t>
  </si>
  <si>
    <t>For economic data use</t>
  </si>
  <si>
    <t>Immediately</t>
  </si>
  <si>
    <t>Data are transferred daily</t>
  </si>
  <si>
    <t>2013-2015</t>
  </si>
  <si>
    <t>Crangon crangon</t>
  </si>
  <si>
    <t>IV, VIId</t>
  </si>
  <si>
    <t>-</t>
  </si>
  <si>
    <t>Selected due to the very high discard pattern in this fishery</t>
  </si>
  <si>
    <t>22-31</t>
  </si>
  <si>
    <t>Selected due to stock situation and the management of the stock</t>
  </si>
  <si>
    <t>IIIaS</t>
  </si>
  <si>
    <t xml:space="preserve"> Selected due to the very low status of the stock and that the stock is under rebuilding and needs to be monitered</t>
  </si>
  <si>
    <t>Perca fluviatilis</t>
  </si>
  <si>
    <t>IIId</t>
  </si>
  <si>
    <t>( Aborre )</t>
  </si>
  <si>
    <t>Trachurus trachurus</t>
  </si>
  <si>
    <t>VIIIc, IXa</t>
  </si>
  <si>
    <t>( Alm. hestemakrel )</t>
  </si>
  <si>
    <t>IVbc, VIId</t>
  </si>
  <si>
    <t>( Alm. hestemakrel ) | IVa excluded from area defintion, since this area is covered in the North Atlantic</t>
  </si>
  <si>
    <t>IIa, IVa, Vb, VIa, VIIa-c, e-k, VIIIabde</t>
  </si>
  <si>
    <t>( Alm. hestemakrel ) | sum shares &lt;10% = 32.7%</t>
  </si>
  <si>
    <t>IIa</t>
  </si>
  <si>
    <t>( Alm. hestemakrel ) | sum shares &lt;10% = 32.7% | Unselected, since areas are covered in the North Atlantic</t>
  </si>
  <si>
    <t>Homarus gammarus</t>
  </si>
  <si>
    <t>all areas</t>
  </si>
  <si>
    <t>( Alm. Hummer )</t>
  </si>
  <si>
    <t>Conger conger</t>
  </si>
  <si>
    <t>( Almindelig havål )</t>
  </si>
  <si>
    <t>all areas, excluding X</t>
  </si>
  <si>
    <t>Engraulis encrasicolus</t>
  </si>
  <si>
    <t>VIII</t>
  </si>
  <si>
    <t>( Ansjos )</t>
  </si>
  <si>
    <t>IXa (only Cádiz)</t>
  </si>
  <si>
    <t>Dicentrarchus labrax</t>
  </si>
  <si>
    <t>( Bars )</t>
  </si>
  <si>
    <t>all areas, excluding IX</t>
  </si>
  <si>
    <t>IX</t>
  </si>
  <si>
    <t>Micromesistius poutassou</t>
  </si>
  <si>
    <t>I-IX, XII, XIV</t>
  </si>
  <si>
    <t>( Blåhvilling )</t>
  </si>
  <si>
    <t>IIIa</t>
  </si>
  <si>
    <t>I, II</t>
  </si>
  <si>
    <t>( Blåhvilling ) | Unselected, since areas are covered in the North Atlantic</t>
  </si>
  <si>
    <t>( Blanke Ål )</t>
  </si>
  <si>
    <t>22-32</t>
  </si>
  <si>
    <t>Sprattus sprattus</t>
  </si>
  <si>
    <t>VIId</t>
  </si>
  <si>
    <t>( Brisling )</t>
  </si>
  <si>
    <t>IV</t>
  </si>
  <si>
    <t>( Brisling ) | sum shares &lt;10% = 26.3%</t>
  </si>
  <si>
    <t>Brosme brosme</t>
  </si>
  <si>
    <t>( Brosme )</t>
  </si>
  <si>
    <t>Molva dypterygia</t>
  </si>
  <si>
    <t>( Byrkelange (Blålange) )</t>
  </si>
  <si>
    <t>Pandalus borealis</t>
  </si>
  <si>
    <t>IVa</t>
  </si>
  <si>
    <t>( Dybvandsrejer )</t>
  </si>
  <si>
    <t>( Dybvandsrejer ) | Combined with area IVa for sampling, since stock and sampling covers the fishery the Norway Depp</t>
  </si>
  <si>
    <t>( Dybvandsrejer ) | Selected and combined with IIIa for sampling, since stock and sampling covers the fishery the Norway Depp</t>
  </si>
  <si>
    <t>Loligo vulgaris</t>
  </si>
  <si>
    <t>( Europæisk loligoblæksprutte )</t>
  </si>
  <si>
    <t>all areas, excluding VIIIc, IXa</t>
  </si>
  <si>
    <t>Lepidorhombus whiffiagonis</t>
  </si>
  <si>
    <t>VI</t>
  </si>
  <si>
    <t>( Glashvarre )</t>
  </si>
  <si>
    <t>VII, VIIIabd</t>
  </si>
  <si>
    <t>Eutrigla gurnardus</t>
  </si>
  <si>
    <t>( Grå knurhane )</t>
  </si>
  <si>
    <t>VIId,e</t>
  </si>
  <si>
    <t>Anarhichas spp</t>
  </si>
  <si>
    <t>( Havkattearter )</t>
  </si>
  <si>
    <t>Lophius piscatorius</t>
  </si>
  <si>
    <t>( Havtaske )</t>
  </si>
  <si>
    <t>VIIb-k, VIIIabd</t>
  </si>
  <si>
    <t>IV, VI</t>
  </si>
  <si>
    <t>Reinhardtius hippoglossoides</t>
  </si>
  <si>
    <t>( Hellefisk )</t>
  </si>
  <si>
    <t>V, XIV</t>
  </si>
  <si>
    <t>Hippoglossus hippoglossus</t>
  </si>
  <si>
    <t>( Helleflynder )</t>
  </si>
  <si>
    <t>Coregonus lavaretus</t>
  </si>
  <si>
    <t>( Helt )</t>
  </si>
  <si>
    <t>Merlangius merlangus</t>
  </si>
  <si>
    <t>( Hvilling )</t>
  </si>
  <si>
    <t>Vb</t>
  </si>
  <si>
    <t>IX, X</t>
  </si>
  <si>
    <t>VIIe-k</t>
  </si>
  <si>
    <t>VIa</t>
  </si>
  <si>
    <t>VIIa</t>
  </si>
  <si>
    <t>VIb</t>
  </si>
  <si>
    <t>Limanda limanda</t>
  </si>
  <si>
    <t>VIIa,f-h</t>
  </si>
  <si>
    <t>( Ising )</t>
  </si>
  <si>
    <t>VIIe</t>
  </si>
  <si>
    <t>( Ising ) | Combined with area IIIa for sampling, since stock covers both areas</t>
  </si>
  <si>
    <t>( Ising ) | Combined with area IV for sampling, since stock covers both areas</t>
  </si>
  <si>
    <t>Nephrops norvegicus</t>
  </si>
  <si>
    <t>functional unit 16 (TAC FU16)</t>
  </si>
  <si>
    <t>( Jomfruhummer )</t>
  </si>
  <si>
    <t>functional unit 3-4</t>
  </si>
  <si>
    <t>functional unit 14</t>
  </si>
  <si>
    <t>functional units 8</t>
  </si>
  <si>
    <t>functional unit 17</t>
  </si>
  <si>
    <t>functional unit 15</t>
  </si>
  <si>
    <t>functional units 7</t>
  </si>
  <si>
    <t>fuctional unit 11</t>
  </si>
  <si>
    <t>fuctional unit 13</t>
  </si>
  <si>
    <t>functional unit 18 (TAC VII)</t>
  </si>
  <si>
    <t>functional units 9</t>
  </si>
  <si>
    <t>functional units 34</t>
  </si>
  <si>
    <t>functional unit 26-27, 28-29, 30</t>
  </si>
  <si>
    <t>fuctional unit 12</t>
  </si>
  <si>
    <t>functional unit 20-21 (TAC VII)</t>
  </si>
  <si>
    <t>functional units 10</t>
  </si>
  <si>
    <t>functional unit 25, 31</t>
  </si>
  <si>
    <t>functional unit 19 (TAC VII)</t>
  </si>
  <si>
    <t>functional unit 23, 24</t>
  </si>
  <si>
    <t>functional units 6</t>
  </si>
  <si>
    <t>functional unit 22</t>
  </si>
  <si>
    <t>functional units 33 (TAC IIa, VI)</t>
  </si>
  <si>
    <t>( Jomfruhummer ) | TAC covers all of VI. Selected for sampling due to high pct. of landings. Landing figures from ICES/WGNSSK report.</t>
  </si>
  <si>
    <t>functional units 32 (TAC IIa, IV)</t>
  </si>
  <si>
    <t>Pecten maximus</t>
  </si>
  <si>
    <t>IV, VI, VII</t>
  </si>
  <si>
    <t>( Kammusling )</t>
  </si>
  <si>
    <t>Melanogrammus aeglefinus</t>
  </si>
  <si>
    <t>( Kuller )</t>
  </si>
  <si>
    <t>VIIb-k</t>
  </si>
  <si>
    <t>Vib</t>
  </si>
  <si>
    <t>Va</t>
  </si>
  <si>
    <t>( Kuller ) | Combined with area IV for sampling, since stock covers both areas</t>
  </si>
  <si>
    <t>( Kuller ) | Selected and combined with IIIa for sampling, since stock covers both areas</t>
  </si>
  <si>
    <t>Merluccius merluccius</t>
  </si>
  <si>
    <t>( Kulmule )</t>
  </si>
  <si>
    <t>IIIa, IV, VI, VII, VIIIab</t>
  </si>
  <si>
    <t>( Kulmule ) | Selected, since these areas corresponds with the stock</t>
  </si>
  <si>
    <t>( Kulmule ) | Unselected, since areas are covered in the North Atlantic</t>
  </si>
  <si>
    <t>IV VII</t>
  </si>
  <si>
    <t>( Laks )</t>
  </si>
  <si>
    <t>Molva molva</t>
  </si>
  <si>
    <t>( Lange )</t>
  </si>
  <si>
    <t>( Lange ) | Area IIIa included for sampling, since stock covers this area as well</t>
  </si>
  <si>
    <t>Sebastes mentella</t>
  </si>
  <si>
    <t>ICES Sub areas V, VI, XII, XIV &amp; NAFO SA 2 + (Div. 1F + 3K)</t>
  </si>
  <si>
    <t>( Lille rødfisk )</t>
  </si>
  <si>
    <t>Mallotus villosus</t>
  </si>
  <si>
    <t>( Lodde )</t>
  </si>
  <si>
    <t>XIV</t>
  </si>
  <si>
    <t>Pollachius pollachius</t>
  </si>
  <si>
    <t>( Lyssej )</t>
  </si>
  <si>
    <t>all areas except IX, X</t>
  </si>
  <si>
    <t>Scomber scombrus</t>
  </si>
  <si>
    <t>( Makrel )</t>
  </si>
  <si>
    <t>II, IIIa, IV, V, VI, VII, VIII, IX</t>
  </si>
  <si>
    <t>( Makrel ) | sum shares &lt;10% = 28.9%</t>
  </si>
  <si>
    <t>( Makrel ) | Unselected, since areas are covered in the North Atlantic</t>
  </si>
  <si>
    <t>II</t>
  </si>
  <si>
    <t>Pollachius virens</t>
  </si>
  <si>
    <t>( Mørksej )</t>
  </si>
  <si>
    <t>IV, IIIa, VI</t>
  </si>
  <si>
    <t>VII, VIII</t>
  </si>
  <si>
    <t>( Mørksej ) | Combined with area IV for sampling, since stock covers both areas</t>
  </si>
  <si>
    <t>( Mørksej ) | Selected and combined with IIIa for sampling, since stock covers both areas</t>
  </si>
  <si>
    <t>Mullus surmuletus</t>
  </si>
  <si>
    <t>( Mulle )</t>
  </si>
  <si>
    <t>Hoplostethus atlanticus</t>
  </si>
  <si>
    <t>( Orange Savbug )</t>
  </si>
  <si>
    <t>Psetta maxima</t>
  </si>
  <si>
    <t>( Pighvarre )</t>
  </si>
  <si>
    <t xml:space="preserve">IIIa </t>
  </si>
  <si>
    <t>Chelidonichthys lucerna</t>
  </si>
  <si>
    <t>( Rød Knurhane )</t>
  </si>
  <si>
    <t>Pleuronectes platessa</t>
  </si>
  <si>
    <t>VIIh-k</t>
  </si>
  <si>
    <t>( Rødspætte )</t>
  </si>
  <si>
    <t>VIIfg</t>
  </si>
  <si>
    <t>VIIbc</t>
  </si>
  <si>
    <t>VIII, IX, X</t>
  </si>
  <si>
    <t>Microstomus kitt</t>
  </si>
  <si>
    <t>( Rødtunge )</t>
  </si>
  <si>
    <t>( Rødtunge ) | Area IIIa included for sampling, since stock covers this area as well</t>
  </si>
  <si>
    <t>Sander lucioperca</t>
  </si>
  <si>
    <t>( Sandart )</t>
  </si>
  <si>
    <t>Zeus faber</t>
  </si>
  <si>
    <t>( Sankt petersfisk )</t>
  </si>
  <si>
    <t>Sardina pilchardus</t>
  </si>
  <si>
    <t>VIIIabd</t>
  </si>
  <si>
    <t>( Sardin )</t>
  </si>
  <si>
    <t>Clupea harengus</t>
  </si>
  <si>
    <t>( Sild )</t>
  </si>
  <si>
    <t>25-29, 32</t>
  </si>
  <si>
    <t>VIa S, VIIbc</t>
  </si>
  <si>
    <t>VIIj</t>
  </si>
  <si>
    <t>22-24</t>
  </si>
  <si>
    <t>Gulf of Riga</t>
  </si>
  <si>
    <t>Phycis blennoides</t>
  </si>
  <si>
    <t>( Skælbrosme )</t>
  </si>
  <si>
    <t>Glyptocephalus cynoglossus</t>
  </si>
  <si>
    <t>VI, VII</t>
  </si>
  <si>
    <t>( Skærising )</t>
  </si>
  <si>
    <t>( Skærising ) | Combined with area IIIa for sampling, since stock covers both areas</t>
  </si>
  <si>
    <t>( Skærising ) | Combined with area IV for sampling, since stock covers both areas</t>
  </si>
  <si>
    <t>Coryphaenoides rupestris</t>
  </si>
  <si>
    <t>( Skolæst )</t>
  </si>
  <si>
    <t>Platichthys flesus</t>
  </si>
  <si>
    <t>( Skrubbe )</t>
  </si>
  <si>
    <t>Scophthalmus rhombus</t>
  </si>
  <si>
    <t>( Slethvarre )</t>
  </si>
  <si>
    <t>Salmo trutta</t>
  </si>
  <si>
    <t>( Søørred )</t>
  </si>
  <si>
    <t>Etmopterus spinax</t>
  </si>
  <si>
    <t>VI, VII, VIII</t>
  </si>
  <si>
    <t>( Sorthaj )</t>
  </si>
  <si>
    <t>Trisopterus esmarkii</t>
  </si>
  <si>
    <t>( Sperling ) | Combined with area IIIa for sampling, since stock covers both areas</t>
  </si>
  <si>
    <t>( Sperling ) | Selected and combined with IV for sampling, since stock covers both areas</t>
  </si>
  <si>
    <t>Pagellus bogaraveo</t>
  </si>
  <si>
    <t>IXa, X</t>
  </si>
  <si>
    <t>( Spidstandet Blankesten )</t>
  </si>
  <si>
    <t>Sebastes marinus</t>
  </si>
  <si>
    <t>( Stor rødfisk )</t>
  </si>
  <si>
    <t>Lepidopus caudatus</t>
  </si>
  <si>
    <t>IXa</t>
  </si>
  <si>
    <t>( Strømpebåndsfisk )</t>
  </si>
  <si>
    <t>Argentina spp</t>
  </si>
  <si>
    <t>( Strømsildarter )</t>
  </si>
  <si>
    <t>Cancer pagurus</t>
  </si>
  <si>
    <t>( Taskekrabbe )</t>
  </si>
  <si>
    <t>Ammodytes spp</t>
  </si>
  <si>
    <t>( Tobis )</t>
  </si>
  <si>
    <t>( Torsk )</t>
  </si>
  <si>
    <t>25-32</t>
  </si>
  <si>
    <t>IIIaN</t>
  </si>
  <si>
    <t>( Torsk ) | Landing figures from ICES, since it is not possible to distingush between IIIaS and IIIaN in EUROSTAT.</t>
  </si>
  <si>
    <t>Solea solea</t>
  </si>
  <si>
    <t>( Tunge )</t>
  </si>
  <si>
    <t>VIIIc</t>
  </si>
  <si>
    <t>VIIIab</t>
  </si>
  <si>
    <t>VIIhjk</t>
  </si>
  <si>
    <t>( Tunge ) | Combined with area 22 for sampling, since stock covers both IIIa and 22</t>
  </si>
  <si>
    <t>( Tunge ) | Selected and combined with IIIa for sampling, since stock covers both IIIa and 22</t>
  </si>
  <si>
    <t>Selachii, Rajidae</t>
  </si>
  <si>
    <t>It is not possible give landing figures per species due to the resultion of the official statistic.</t>
  </si>
  <si>
    <t>Aequipecten opercularis</t>
  </si>
  <si>
    <t>Alepocephalus bairdii</t>
  </si>
  <si>
    <t>VI, XII</t>
  </si>
  <si>
    <t>Aphanopus spp</t>
  </si>
  <si>
    <t>Argyrosomus regius</t>
  </si>
  <si>
    <t>Aspitrigla cuculus</t>
  </si>
  <si>
    <t>Beryx spp</t>
  </si>
  <si>
    <t>all areas, excluding X and IXa</t>
  </si>
  <si>
    <t>IXa and X</t>
  </si>
  <si>
    <t>Capros aper</t>
  </si>
  <si>
    <t>V, VI,VII</t>
  </si>
  <si>
    <t>Coregonus albula</t>
  </si>
  <si>
    <t>Dalatias licha</t>
  </si>
  <si>
    <t>All areas</t>
  </si>
  <si>
    <t>Dasyatis pastinaca</t>
  </si>
  <si>
    <t>Deania calcea</t>
  </si>
  <si>
    <t>V, VI, VII, IX, X, XII</t>
  </si>
  <si>
    <t>Dicologlossa cuneata</t>
  </si>
  <si>
    <t>VIIIc, IX</t>
  </si>
  <si>
    <t>Helicolenus dactylopterus</t>
  </si>
  <si>
    <t>Lepidorhombus boscii</t>
  </si>
  <si>
    <t>Lophius budegassa</t>
  </si>
  <si>
    <t>Macrourus berglax</t>
  </si>
  <si>
    <t>Maja squinado</t>
  </si>
  <si>
    <t>Microchirus variegatus</t>
  </si>
  <si>
    <t>Molva macrophthalma</t>
  </si>
  <si>
    <t>Mullus barbatus</t>
  </si>
  <si>
    <t>Mustelus asterias</t>
  </si>
  <si>
    <t>VI, VII, VIII, IX</t>
  </si>
  <si>
    <t>Mustelus mustelus</t>
  </si>
  <si>
    <t>Mustelus punctulatus</t>
  </si>
  <si>
    <t>Octopus vulgaris</t>
  </si>
  <si>
    <t>Pandalus spp</t>
  </si>
  <si>
    <t>Parapenaeus longirostris</t>
  </si>
  <si>
    <t>Phycis phycis</t>
  </si>
  <si>
    <t>Polyprion americanus</t>
  </si>
  <si>
    <t>Scomber japonicus</t>
  </si>
  <si>
    <t>Sepia officinalis</t>
  </si>
  <si>
    <t>Sparidae</t>
  </si>
  <si>
    <t>Trachurus mediterraneus</t>
  </si>
  <si>
    <t>VIII, IX</t>
  </si>
  <si>
    <t>Trachurus picturatus</t>
  </si>
  <si>
    <t>Trisopterus spp</t>
  </si>
  <si>
    <t>DK</t>
  </si>
  <si>
    <t>Sex ratio and maturity 'A' length, age and weight 'Q'</t>
  </si>
  <si>
    <t>Not applicable</t>
  </si>
  <si>
    <t>Lenght and weight 'Q'</t>
  </si>
  <si>
    <t>?</t>
  </si>
  <si>
    <t>new speices - we do not know presently if it can age them, the species is not caught in any Danish survey and therfore it will not be sexed or matured</t>
  </si>
  <si>
    <t>Sex ratio 'A'; length, age and weight 'Q'</t>
  </si>
  <si>
    <t>Sex ratio and maturity 'A' length and weight 'M'</t>
  </si>
  <si>
    <t>new speices - we do not know presently if it can age them</t>
  </si>
  <si>
    <t>IIIa, IV, VIId</t>
  </si>
  <si>
    <t>Lenght and weight 'Q', sex ration 'A'</t>
  </si>
  <si>
    <t>can not be aged</t>
  </si>
  <si>
    <t>are not presently caught in the survey and can therefore not be sexed or maturity staged</t>
  </si>
  <si>
    <t>Sex ratio and maturity 'A' length 'Q'</t>
  </si>
  <si>
    <t>presently no individual weights are avalible</t>
  </si>
  <si>
    <t>IIIa, IVa</t>
  </si>
  <si>
    <t>Sex ratio and maturity 'A' length and weight 'Q'</t>
  </si>
  <si>
    <t>length, age and weight 'Q'</t>
  </si>
  <si>
    <t>IIIa, 22</t>
  </si>
  <si>
    <t>IV, IIIa</t>
  </si>
  <si>
    <t>length</t>
  </si>
  <si>
    <t>Harbour sampling</t>
  </si>
  <si>
    <t>Self-sampling</t>
  </si>
  <si>
    <t>Surveys</t>
  </si>
  <si>
    <t>sex</t>
  </si>
  <si>
    <t>weight</t>
  </si>
  <si>
    <t>age</t>
  </si>
  <si>
    <t>maturity</t>
  </si>
  <si>
    <t>Oberserver at sea</t>
  </si>
  <si>
    <t>estimate based on samples from 2015</t>
  </si>
  <si>
    <t>estimate based on an average of data from 2013-2015</t>
  </si>
  <si>
    <t>New sampling</t>
  </si>
  <si>
    <t>new sampling</t>
  </si>
  <si>
    <t>bilateral agreement</t>
  </si>
  <si>
    <t>Inf</t>
  </si>
  <si>
    <t>IIIcd</t>
  </si>
  <si>
    <t>at market - Fåborg</t>
  </si>
  <si>
    <t>M DKFAB</t>
  </si>
  <si>
    <t xml:space="preserve">port X day </t>
  </si>
  <si>
    <t>Only stocks in table 1A, 1B and 1C</t>
  </si>
  <si>
    <t>quarterly</t>
  </si>
  <si>
    <t>~335</t>
  </si>
  <si>
    <t>Selection of harbours based on 2015. Will be updated based on the previous year.</t>
  </si>
  <si>
    <t>at market - Gilleleje</t>
  </si>
  <si>
    <t>M DKGLE</t>
  </si>
  <si>
    <t>~310</t>
  </si>
  <si>
    <t>North Sea and Eastern Arctic &amp; Baltic Sea</t>
  </si>
  <si>
    <t>IV,III</t>
  </si>
  <si>
    <t>at market - Grenå</t>
  </si>
  <si>
    <t>M DKGRE</t>
  </si>
  <si>
    <t>~300</t>
  </si>
  <si>
    <t>at market - Hanstholm</t>
  </si>
  <si>
    <t>M DKHAN</t>
  </si>
  <si>
    <t>~245</t>
  </si>
  <si>
    <t>at market - Hirtshals</t>
  </si>
  <si>
    <t>M DKHIR</t>
  </si>
  <si>
    <t>~345</t>
  </si>
  <si>
    <t>at market - Hvide Sande</t>
  </si>
  <si>
    <t>M DKHVS</t>
  </si>
  <si>
    <t>~365</t>
  </si>
  <si>
    <t>at market - Hundested</t>
  </si>
  <si>
    <t>M DKHUN</t>
  </si>
  <si>
    <t>~355</t>
  </si>
  <si>
    <t>at market - Nexø</t>
  </si>
  <si>
    <t>M DKNEX</t>
  </si>
  <si>
    <t>~320</t>
  </si>
  <si>
    <t>at market - Rønne</t>
  </si>
  <si>
    <t>M DKRNN</t>
  </si>
  <si>
    <t>at market - Skagen</t>
  </si>
  <si>
    <t>M DKSKA</t>
  </si>
  <si>
    <t>at market - Strandby</t>
  </si>
  <si>
    <t>M DKSTD</t>
  </si>
  <si>
    <t>~350</t>
  </si>
  <si>
    <t>at market - Tejn</t>
  </si>
  <si>
    <t>M DKTEJ</t>
  </si>
  <si>
    <t>~200</t>
  </si>
  <si>
    <t>at market - Thorsminde</t>
  </si>
  <si>
    <t>M DKTMD</t>
  </si>
  <si>
    <t>~295</t>
  </si>
  <si>
    <t>at market - Thyborøn</t>
  </si>
  <si>
    <t>M DKTHN</t>
  </si>
  <si>
    <t>~340</t>
  </si>
  <si>
    <t>at market - Vedbæk</t>
  </si>
  <si>
    <t>M DKVBK</t>
  </si>
  <si>
    <t>~315</t>
  </si>
  <si>
    <t>at market - København</t>
  </si>
  <si>
    <t>M DKCPH</t>
  </si>
  <si>
    <t>1 port selected</t>
  </si>
  <si>
    <t>random weekday from systematic 2-week coverage</t>
  </si>
  <si>
    <t>At sea - Observer</t>
  </si>
  <si>
    <t>Hirtshals, Trawler/Seiner, Skagerrak</t>
  </si>
  <si>
    <t>List of vessels with homeport in the vicinity of Hirtshals and fishing mainly with trawler or seiner in Skaggerak</t>
  </si>
  <si>
    <t>Random selection of trip</t>
  </si>
  <si>
    <t>Hirtshals, Trawler/Seiner, North Sea</t>
  </si>
  <si>
    <t>List of vessels with homeport in the vicinity of Hirtshals and fishing mainly with trawler or seiner in the North sea</t>
  </si>
  <si>
    <t>Hirtshals, TBB</t>
  </si>
  <si>
    <t>List of vessels fishing mainly for Crangon crangon (TBB_CRU_16-31)</t>
  </si>
  <si>
    <t>Hirtshals, CCTV</t>
  </si>
  <si>
    <t>List of vessels fishing with CCTV</t>
  </si>
  <si>
    <t>Charlottenlund, Trawler/Seiner</t>
  </si>
  <si>
    <t>List of vessels with homeport in the vicinity of Charlottenlund and fishing mainly with trawler or seiner</t>
  </si>
  <si>
    <t>Bornholm, Trawler/Seiner</t>
  </si>
  <si>
    <t>List of vessels with homeport on Bornholm and fishing mainly with trawler or seiner</t>
  </si>
  <si>
    <t>Hirtshals, OTB_CRU_32-69_0_0</t>
  </si>
  <si>
    <t>List of vessels fishing mainly for Pandalus borealis (OTB_CRU_32-69)</t>
  </si>
  <si>
    <t>At sea - Self-sampling, sole</t>
  </si>
  <si>
    <t>Sole</t>
  </si>
  <si>
    <t>List of vessels - reference fleet</t>
  </si>
  <si>
    <t>Nonprobability</t>
  </si>
  <si>
    <t>At market - small pelagic</t>
  </si>
  <si>
    <t>All trips targeting herring - and landing unsorted cathes in Denmark</t>
  </si>
  <si>
    <t>All trips targeting blue whiting - and landing unsorted cathes in Denmark</t>
  </si>
  <si>
    <t>Ammodytidae sp.</t>
  </si>
  <si>
    <t>All trips targeting sand eel - and landing unsorted cathes in Denmark</t>
  </si>
  <si>
    <t>All trips targeting sprat - and landing unsorted cathes in Denmark</t>
  </si>
  <si>
    <t>All trips targeting mackerel - and landing unsorted cathes in Denmark</t>
  </si>
  <si>
    <t>All trips targeting norway pout - and landing unsorted cathes in Denmark</t>
  </si>
  <si>
    <t>All trips targeting boarfish - and landing unsorted cathes in Denmark</t>
  </si>
  <si>
    <t>At sea - self-sampling, small pelagic</t>
  </si>
  <si>
    <t>All trips targeting sand eel</t>
  </si>
  <si>
    <t>All trips targeting sprat in the North Sea</t>
  </si>
  <si>
    <t>Planned number of PSU's in 2017 is based on 2016 data: 3</t>
  </si>
  <si>
    <t>Planned number of PSU's in 2017 based on 2016 data: 8</t>
  </si>
  <si>
    <t>Planned number of PSU's in 2017 based on 2016 data: 4</t>
  </si>
  <si>
    <t>Planned number of PSU's in 2017 based on 2016 data: 12</t>
  </si>
  <si>
    <t>Planned number of PSU'sin 2017  based on 2016 data: 8</t>
  </si>
  <si>
    <t>Planned number of PSU's in 2017 based on 2016 data: 3</t>
  </si>
  <si>
    <t>Planned number of PSU's in 2017 based on 2016 data: 2</t>
  </si>
  <si>
    <t>Planned number of PSU's in 2017 based on 2016 data: 1</t>
  </si>
  <si>
    <t>All regions</t>
  </si>
  <si>
    <t>ports</t>
  </si>
  <si>
    <t>yes</t>
  </si>
  <si>
    <t>the documentation is only avalibe in Danish and it presently not public</t>
  </si>
  <si>
    <t>no</t>
  </si>
  <si>
    <t xml:space="preserve">coded in the database </t>
  </si>
  <si>
    <t>FishLine</t>
  </si>
  <si>
    <t>RDB</t>
  </si>
  <si>
    <t>not relevant</t>
  </si>
  <si>
    <t>North sea and Eastern Arctic &amp; Baltic Sea</t>
  </si>
  <si>
    <t>All region</t>
  </si>
  <si>
    <t>North sea and Eastern Arctic</t>
  </si>
  <si>
    <t>Although the design is documented the vessel selection is not random</t>
  </si>
  <si>
    <t>Off-site internet based quesionnaire recall survey</t>
  </si>
  <si>
    <t>http://orbit.dtu.dk/files/107393688/Publishers_version.pdf</t>
  </si>
  <si>
    <t>Data only avalible in national database</t>
  </si>
  <si>
    <t>yes (parlty)</t>
  </si>
  <si>
    <t>Off-site internet based quesionnaire recall survey. On-site access-point pilot study</t>
  </si>
  <si>
    <t xml:space="preserve">Off-site internet based quesionnaire recall survey </t>
  </si>
  <si>
    <t>Off-site internet based quesionnaire recall survey. On-site access-point and on-board pilot study</t>
  </si>
  <si>
    <t>Atlantic</t>
  </si>
  <si>
    <t>http://www.fiskepleje.dk/Nyheder/2014/12/Laks-varde-aa-2014?id=681d111b-e888-41ab-a574-2c822d2c7406</t>
  </si>
  <si>
    <t>http://www.aqua.dtu.dk/Publikationer/Forskningsrapporter/Forskningsrapporter_1996_2007</t>
  </si>
  <si>
    <t>Fyke/Pound nets</t>
  </si>
  <si>
    <t>DRB_MOL_&gt;0_0_0</t>
  </si>
  <si>
    <t>Molluscs</t>
  </si>
  <si>
    <t>FPN_ANA_&gt;0_0_0</t>
  </si>
  <si>
    <t>Anadromous species</t>
  </si>
  <si>
    <t>FPN_CAT_&gt;0_0_0</t>
  </si>
  <si>
    <t>Catadromous specie</t>
  </si>
  <si>
    <t>FPN_FWS_&gt;0_0_0</t>
  </si>
  <si>
    <t>Freshwater species</t>
  </si>
  <si>
    <t>FPN_SPF_&gt;0_0_0</t>
  </si>
  <si>
    <t>Small pelagic fish</t>
  </si>
  <si>
    <t>FPO_CAT_&gt;0_0_0</t>
  </si>
  <si>
    <t>NA*</t>
  </si>
  <si>
    <t>* Confidential data (less than 3 vessels)</t>
  </si>
  <si>
    <t>FPO_CRU_&gt;0_0_0</t>
  </si>
  <si>
    <t>Crustaceans</t>
  </si>
  <si>
    <t>FPO_DEF_&gt;0_0_0</t>
  </si>
  <si>
    <t>Demersal fish</t>
  </si>
  <si>
    <t>GNS_CAT_&gt;0_0_0</t>
  </si>
  <si>
    <t>GNS_CRU_&gt;0_0_0</t>
  </si>
  <si>
    <t>GNS_DEF_110-156_0_0</t>
  </si>
  <si>
    <t>GNS_DEF_90-109_0_0</t>
  </si>
  <si>
    <t>GNS_FWS_&gt;0_0_0</t>
  </si>
  <si>
    <t>GNS_SPF_110-156_0_0</t>
  </si>
  <si>
    <t>GNS_SPF_32-109_0_0</t>
  </si>
  <si>
    <t>GNS_SPF_&gt;=157_0_0</t>
  </si>
  <si>
    <t>LHP_FIF_0_0_0</t>
  </si>
  <si>
    <t>Finfish</t>
  </si>
  <si>
    <t>LLD_ANA_0_0_0</t>
  </si>
  <si>
    <t>LLS_DEF_0_0_0</t>
  </si>
  <si>
    <t>No logbook</t>
  </si>
  <si>
    <t>Fishery from trips without logbooks</t>
  </si>
  <si>
    <t>No_Matrix6</t>
  </si>
  <si>
    <t>Fishery not covered by metier codes</t>
  </si>
  <si>
    <t>OTB_CRU_&gt;0_0_0</t>
  </si>
  <si>
    <t>OTB_DEF_90-104_0_0</t>
  </si>
  <si>
    <t>OTB_DEF_&lt;16_0_0</t>
  </si>
  <si>
    <t>OTB_DEF_&gt;=105_1_120</t>
  </si>
  <si>
    <t>OTM_DEF_&lt;16_0_0</t>
  </si>
  <si>
    <t>OTM_SPF_32-104_0_0</t>
  </si>
  <si>
    <t>OTM_SPF_32-89_0_0</t>
  </si>
  <si>
    <t>PTB_SPF_&gt;=105_1_120</t>
  </si>
  <si>
    <t>PTM_DEF_16-31_0_0</t>
  </si>
  <si>
    <t>PTM_DEF_&lt;16_0_0</t>
  </si>
  <si>
    <t>PTM_SPF_16-104_0_0</t>
  </si>
  <si>
    <t>PTM_SPF_16-31_0_0</t>
  </si>
  <si>
    <t>PTM_SPF_32-104_0_0</t>
  </si>
  <si>
    <t>PTM_SPF_32-89_0_0</t>
  </si>
  <si>
    <t>SSC_DEF_&gt;=105_1_120</t>
  </si>
  <si>
    <t>NAFO</t>
  </si>
  <si>
    <t>Fishery not covered by metier codes
* Confidential data (less than 3 vessels)</t>
  </si>
  <si>
    <t>Non-Union North-Western waters</t>
  </si>
  <si>
    <t>ICES areas Va, Vb - non-union waters</t>
  </si>
  <si>
    <t>OTM_SPF_32-69_0_0</t>
  </si>
  <si>
    <t>ICES areas I, II, IIIa, IV</t>
  </si>
  <si>
    <t>FPO_FIF_&gt;0_0_0</t>
  </si>
  <si>
    <t>GNS_DEF_100-119_0_0</t>
  </si>
  <si>
    <t>GNS_DEF_120-219_0_0</t>
  </si>
  <si>
    <t>GNS_DEF_50-70_0_0</t>
  </si>
  <si>
    <t>GNS_DEF_90-99_0_0</t>
  </si>
  <si>
    <t>GNS_DEF_&gt;=220_0_0</t>
  </si>
  <si>
    <t>GNS_MOL_&gt;0_0_0</t>
  </si>
  <si>
    <t>GNS_SPF_100-119_0_0</t>
  </si>
  <si>
    <t>GNS_SPF_120-219_0_0</t>
  </si>
  <si>
    <t>GNS_SPF_50-70_0_0</t>
  </si>
  <si>
    <t>LLS_FIF_0_0_0</t>
  </si>
  <si>
    <t>OTB_CRU_32-69_0_0</t>
  </si>
  <si>
    <t>OTB_CRU_70-89_2_35</t>
  </si>
  <si>
    <t>OTB_DEF_16-31_2_35</t>
  </si>
  <si>
    <t>OTB_DEF_32-69_0_0</t>
  </si>
  <si>
    <t>OTB_DEF_70-89_2_35</t>
  </si>
  <si>
    <t>OTB_MCD_70-99_0_0</t>
  </si>
  <si>
    <t>Mixed crustaceans</t>
  </si>
  <si>
    <t>OTB_MCD_90-119_0_0</t>
  </si>
  <si>
    <t>OTB_MCD_&gt;=120_0_0</t>
  </si>
  <si>
    <t>OTB_MOL_&gt;0_0_0</t>
  </si>
  <si>
    <t>OTB_SPF_16-31_0_0</t>
  </si>
  <si>
    <t>OTB_SPF_32-69_0_0</t>
  </si>
  <si>
    <t>OTB_SPF_&lt;16_0_0</t>
  </si>
  <si>
    <t>OTM_DEF_16-31_2_35</t>
  </si>
  <si>
    <t>OTM_DEF_90-119_0_0</t>
  </si>
  <si>
    <t>OTM_SPF_16-31_0_0</t>
  </si>
  <si>
    <t>OTM_SPF_&lt;16_0_0</t>
  </si>
  <si>
    <t>PTB_DEF_16-31_2_35</t>
  </si>
  <si>
    <t>PTB_DEF_&lt;16_0_0</t>
  </si>
  <si>
    <t>PTM_SPF_32-69_0_0</t>
  </si>
  <si>
    <t>SDN_DEF_90-119_0_0</t>
  </si>
  <si>
    <t>SDN_DEF_&gt;=120_0_0</t>
  </si>
  <si>
    <t>SSC_DEF_&gt;=120_0_0</t>
  </si>
  <si>
    <t>TBB_CRU_16-31_0_0</t>
  </si>
  <si>
    <t>TBB_DEF_&gt;=120_0_0</t>
  </si>
  <si>
    <t>North-Western waters</t>
  </si>
  <si>
    <t>ICES areas Vb, VI, VII</t>
  </si>
  <si>
    <t>Southern Western waters</t>
  </si>
  <si>
    <t>ICES areas VIII, IX, X</t>
  </si>
  <si>
    <t>Fishery from trips without logbooks
* Confidential data (less than 3 vessels)</t>
  </si>
  <si>
    <t>FPN_DEF_&gt;0_0_0</t>
  </si>
  <si>
    <t>GNS_DEF_&gt;157_0_0</t>
  </si>
  <si>
    <t>OTB_DEF_16-31_0_0</t>
  </si>
  <si>
    <t>SDN_DEF_90-104_0_0</t>
  </si>
  <si>
    <t>SDN_DEF_&gt;=105_1_120</t>
  </si>
  <si>
    <t>FPO_MOL_&gt;0_0_0</t>
  </si>
  <si>
    <t>OTB_MCD_100-119_0_0</t>
  </si>
  <si>
    <t>OTB_DWS_&gt;120_0_0</t>
  </si>
  <si>
    <t>Deep water species</t>
  </si>
  <si>
    <t>SDN_DEF_100-119_0_0</t>
  </si>
  <si>
    <t>TBB_DEF_90-119_0_0</t>
  </si>
  <si>
    <t>Benchmark Workshop on Baltic Salmon</t>
  </si>
  <si>
    <t>WKBALT</t>
  </si>
  <si>
    <t>NIPAG</t>
  </si>
  <si>
    <t>Herring Assessment Working Group for the Area South of 62° N</t>
  </si>
  <si>
    <t>International Bottom Trawl Survey Working Group</t>
  </si>
  <si>
    <t>WGBAST</t>
  </si>
  <si>
    <t>Baltic Fisheries Assessment Working Group</t>
  </si>
  <si>
    <t>Working Group on the Assessment of Demersal Stocks in the North Sea and Skagerrak</t>
  </si>
  <si>
    <t>Working Group on Marine Habitat Mapping</t>
  </si>
  <si>
    <t>Data and Information Group</t>
  </si>
  <si>
    <t>Working Group on Bycatch of Protected Species</t>
  </si>
  <si>
    <t>WGRFS</t>
  </si>
  <si>
    <t>Working Group on Recreational Fisheries Surveys</t>
  </si>
  <si>
    <t>Working Group on Improving use of Survey Data for Assessment and Advice</t>
  </si>
  <si>
    <t>Working Group on Widely Distributed Stocks</t>
  </si>
  <si>
    <t>Joint NAFO/ICES Pandalus Assessment Working Group</t>
  </si>
  <si>
    <t>WKLIFEVII</t>
  </si>
  <si>
    <t>Workshop on the Development of Quantitative Assessment Methodologies based on Life-history traits, exploitation characteristics, and other relevant parameters for stocks in categories 3-6</t>
  </si>
  <si>
    <t>Working Group on Biological Parameters</t>
  </si>
  <si>
    <t>WGEGGS2 2017</t>
  </si>
  <si>
    <t>Working Group on North Sea Cod and Plaice Egg Surveys in the North Sea</t>
  </si>
  <si>
    <t>WKARMAC2 2017</t>
  </si>
  <si>
    <t>Workshop on Age estimation of Mackerel (Scomber scombrus)</t>
  </si>
  <si>
    <t>WKSIDAC</t>
  </si>
  <si>
    <t>Workshop on stock identification and allocation of catches of herring to stocks</t>
  </si>
  <si>
    <t>WGNEPS 2017</t>
  </si>
  <si>
    <t>Working Group on Nephrops Surveys</t>
  </si>
  <si>
    <t>WKSDECC1</t>
  </si>
  <si>
    <t xml:space="preserve"> Workshop on Sampling Design and Estimation of Commerical Catches: Cod-Kat</t>
  </si>
  <si>
    <t>BITS Q1     BITS Q4</t>
  </si>
  <si>
    <t>Biological data for cod and other demersal species</t>
  </si>
  <si>
    <t>ICES DATRAS</t>
  </si>
  <si>
    <t>CTD by trawl station</t>
  </si>
  <si>
    <t>ICES Oceanogr.</t>
  </si>
  <si>
    <t>Litter items in the trawl</t>
  </si>
  <si>
    <t>IBTS Q1     IBTS Q3</t>
  </si>
  <si>
    <t xml:space="preserve">Biological data for fish species (haddock, cod, saithe, herring, sprat, whiting, mackerel, Norway pout and plaice) </t>
  </si>
  <si>
    <t>Herring larvae (only in Q1)</t>
  </si>
  <si>
    <t>no existing database</t>
  </si>
  <si>
    <t>North Sea Sandeels Survey</t>
  </si>
  <si>
    <t>NSSS</t>
  </si>
  <si>
    <t>Biological data for sandeels</t>
  </si>
  <si>
    <t>commercial vessels</t>
  </si>
  <si>
    <t>Sediment samples</t>
  </si>
  <si>
    <t>International Ecosystem Survey in the Nordic Seas</t>
  </si>
  <si>
    <t>ASH</t>
  </si>
  <si>
    <t>Biological data for Herring and Blue whiting</t>
  </si>
  <si>
    <t>CTD and Zooplankton by Trawl station</t>
  </si>
  <si>
    <t>NS Herring Acoustic Survey</t>
  </si>
  <si>
    <t>NHAS</t>
  </si>
  <si>
    <t>Biological data for Herring and Sprat</t>
  </si>
  <si>
    <t>ICES Acoustic Trawl Surveys</t>
  </si>
  <si>
    <t>Y (CTD)</t>
  </si>
  <si>
    <t>Nephrops TVsurvey (FU 3&amp;4)</t>
  </si>
  <si>
    <t>NTV3&amp;4</t>
  </si>
  <si>
    <t>Abundance of Nephrops burrows</t>
  </si>
  <si>
    <t>CTD by video sledge track</t>
  </si>
  <si>
    <t>Flatfish survey in the Kattegat/Skagerrak</t>
  </si>
  <si>
    <t>FFS</t>
  </si>
  <si>
    <t>Biological data for sole and plaice</t>
  </si>
  <si>
    <t>Nephrops TVsurvey (FU 33)</t>
  </si>
  <si>
    <t>NTV33</t>
  </si>
  <si>
    <t>MO-SUR</t>
  </si>
  <si>
    <t>IV l and 22</t>
  </si>
  <si>
    <t>Abundance of mussels and ousters</t>
  </si>
  <si>
    <t>IIIaS, IIIb-d</t>
  </si>
  <si>
    <t>1st and 4th quarter</t>
  </si>
  <si>
    <t>Annual</t>
  </si>
  <si>
    <t>115         115</t>
  </si>
  <si>
    <t>Fig. 1G.1 - Fig. 1G.3</t>
  </si>
  <si>
    <t>Two Danish research vessels involved in each quarter. The survey includes the folloving surveys: KASU-1 and KASU2+ (KASU Q4 + Torsk Kattegat), number of stations BITS-1: 50, KASU-1: 50, BITS-2: 50, KASU-2+: 65 (45 TV3 + 20 commercial trawl)</t>
  </si>
  <si>
    <t>Baltic International Acoustic survey</t>
  </si>
  <si>
    <t>BIAS</t>
  </si>
  <si>
    <t>DNK participates on other MS research vessel</t>
  </si>
  <si>
    <t>IIIa, IIIb-a</t>
  </si>
  <si>
    <t>Sep-Oct</t>
  </si>
  <si>
    <t>ICES WGIPS</t>
  </si>
  <si>
    <t>1st and 3rd quarter</t>
  </si>
  <si>
    <t>18         18</t>
  </si>
  <si>
    <t>Fish Hauls (Plankton Hauls)  Fish Hauls</t>
  </si>
  <si>
    <t>40 (80)      50</t>
  </si>
  <si>
    <t>Fig. 1G.4 - Fig. 1G.5</t>
  </si>
  <si>
    <t>17             17</t>
  </si>
  <si>
    <t>43 (87)      50</t>
  </si>
  <si>
    <t>IVa, IVb</t>
  </si>
  <si>
    <t>4th quarter</t>
  </si>
  <si>
    <t>Dredge Hauls</t>
  </si>
  <si>
    <t>75</t>
  </si>
  <si>
    <t>Fig. 1G.6 - Fig. 1G.7</t>
  </si>
  <si>
    <t>ICES WGNSSK</t>
  </si>
  <si>
    <t>Two chartered vessel</t>
  </si>
  <si>
    <t>May</t>
  </si>
  <si>
    <t>Echo Nm                             Fish Hauls</t>
  </si>
  <si>
    <t>3000      NA</t>
  </si>
  <si>
    <t>Fig. 1G.8 - Fig. 1G.9</t>
  </si>
  <si>
    <t>IIa, IV, VIa</t>
  </si>
  <si>
    <t>June, July</t>
  </si>
  <si>
    <t>Fig. 1G.10 - Fig. 1G.11</t>
  </si>
  <si>
    <t>2nd or 3rd quarter</t>
  </si>
  <si>
    <t>Video sledge tracks</t>
  </si>
  <si>
    <t>Fig. 1G.12 - Fig. 1G.13</t>
  </si>
  <si>
    <t>ICES WGNEPS</t>
  </si>
  <si>
    <t>Sweden covers the eastern part of the joint survey  area</t>
  </si>
  <si>
    <t>Blue whiting survey</t>
  </si>
  <si>
    <t>IBWSS</t>
  </si>
  <si>
    <t>1st and 2nd quarter</t>
  </si>
  <si>
    <t>IIIA</t>
  </si>
  <si>
    <t>Fig. 1G.14 - Fig. 1G.15</t>
  </si>
  <si>
    <t>previously Fishermen - DTU Aqua SoleS</t>
  </si>
  <si>
    <t>IVb</t>
  </si>
  <si>
    <t>Fig. 1G.16 - Fig. 1G.17</t>
  </si>
  <si>
    <t>Mussel and oyster surveys in Danish coastal waters</t>
  </si>
  <si>
    <t>IV l and sub-div 22</t>
  </si>
  <si>
    <t>Mussel sledge</t>
  </si>
  <si>
    <t>400 mussel  and 200 oysters stations</t>
  </si>
  <si>
    <t>Fig. 1G.18</t>
  </si>
  <si>
    <t>_</t>
  </si>
  <si>
    <t>Pilot study in 2018, so data not available in 2017</t>
  </si>
  <si>
    <t>RIVER Varde</t>
  </si>
  <si>
    <t>½ y , 1+</t>
  </si>
  <si>
    <t>density/site</t>
  </si>
  <si>
    <t>25 sites</t>
  </si>
  <si>
    <t>4 years</t>
  </si>
  <si>
    <t>Done 2017</t>
  </si>
  <si>
    <t>RIVER Skjern</t>
  </si>
  <si>
    <t>Done 2016</t>
  </si>
  <si>
    <t>RIVER Storaa</t>
  </si>
  <si>
    <t>Done 2015</t>
  </si>
  <si>
    <t>RIVER Ribe</t>
  </si>
  <si>
    <t>Done 2014</t>
  </si>
  <si>
    <t>4-20,000</t>
  </si>
  <si>
    <t>2016, 2017</t>
  </si>
  <si>
    <t>Ongoing project</t>
  </si>
  <si>
    <t>n. adults</t>
  </si>
  <si>
    <t>400 - 600</t>
  </si>
  <si>
    <t>2 years</t>
  </si>
  <si>
    <t>Regular monitoring PIT-tagging and recapture.</t>
  </si>
  <si>
    <t>Done 2016, 2017</t>
  </si>
  <si>
    <t>200 - 500</t>
  </si>
  <si>
    <t>200 - 600</t>
  </si>
  <si>
    <t>River Gudenaa</t>
  </si>
  <si>
    <t>100 - 300</t>
  </si>
  <si>
    <t>Annually</t>
  </si>
  <si>
    <t>n.outmigrating eel</t>
  </si>
  <si>
    <t>500 - 1000</t>
  </si>
  <si>
    <t>Eel-MP-monitoring</t>
  </si>
  <si>
    <t>Hellebækken</t>
  </si>
  <si>
    <t>elvers</t>
  </si>
  <si>
    <t>n.elvers</t>
  </si>
  <si>
    <t>New activity</t>
  </si>
  <si>
    <t>kg/upstream migrants</t>
  </si>
  <si>
    <t>10-30</t>
  </si>
  <si>
    <t>Vester Vedsted</t>
  </si>
  <si>
    <t>Ongoing monitoring</t>
  </si>
  <si>
    <t>Klitmøller Å</t>
  </si>
  <si>
    <t>n.eels</t>
  </si>
  <si>
    <t>2017</t>
  </si>
  <si>
    <t>Demersal trawlers and/or demersal seiners</t>
  </si>
  <si>
    <t>0m-&lt;10m</t>
  </si>
  <si>
    <t>Harmonized accounts for fishery</t>
  </si>
  <si>
    <t>Reference year 2016</t>
  </si>
  <si>
    <t>Trawlers 0-10 meters and 10-12 metres are combined into one sample for the simulation of individual accounts for the rest of the segment. The sample is selected based on the value of landings for the individual vessels. The sample include 10 of the 17 trawlers in the frame population. The achieved sample rate is 58.82% . Five vessels are not in the frame population due to low revenue and short period of operation.</t>
  </si>
  <si>
    <t>Income from leasing out quota or other fishing rights</t>
  </si>
  <si>
    <t xml:space="preserve">Energy costs </t>
  </si>
  <si>
    <t>Repair and maintenance costs</t>
  </si>
  <si>
    <t>Variable costs</t>
  </si>
  <si>
    <t>Non-variable costs</t>
  </si>
  <si>
    <t>Lease/rental payments for quota or other fishing rights</t>
  </si>
  <si>
    <t>Value of quota and other fishing rights</t>
  </si>
  <si>
    <t>Engaged crew</t>
  </si>
  <si>
    <t>Danish Fishing Fleet Register</t>
  </si>
  <si>
    <t>Mean LOA of vessels</t>
  </si>
  <si>
    <t>Total vessel's tonnage</t>
  </si>
  <si>
    <t>Total vessel's power</t>
  </si>
  <si>
    <t>Mean age of vessels</t>
  </si>
  <si>
    <t>Days at sea</t>
  </si>
  <si>
    <t>Logbook Register</t>
  </si>
  <si>
    <t>Energy consumption</t>
  </si>
  <si>
    <t>Number of fishing enterprises/units</t>
  </si>
  <si>
    <t>Value of landings per species</t>
  </si>
  <si>
    <t>Salesnote Register</t>
  </si>
  <si>
    <t>Average price per species</t>
  </si>
  <si>
    <t>Demersal trawlers and/or demersal seiners *</t>
  </si>
  <si>
    <t>10m-&lt;12m</t>
  </si>
  <si>
    <t>Dredgers</t>
  </si>
  <si>
    <t>Dredgers 10-12 meters and 12-18 metres are combined into one sample for the simulation of individual accounts for the rest of the segment. The sample is selected based on the value of landings for the individual vessels. The sample include 9 of the 34 dredgers in the frame population. The achieved sample rate is 26.47% . One vessel is not in the frame population due to low revenue and short period of operation.</t>
  </si>
  <si>
    <t>12m-&lt;18m</t>
  </si>
  <si>
    <t>Dredgers 10-12 meters and 12-18 metres are combined into one sample for the simulation of individual accounts for the rest of the segment. The sample is selected based on the value of landings for the individual vessels. The sample include 9 of the 34 dredgers in the frame population. The achieved sample rate is 26.47% .</t>
  </si>
  <si>
    <t>Vessels using polyvalent passive gears only</t>
  </si>
  <si>
    <t>PGP 0-10 meters and PGP 10-12 metres are combined into one sample for the simulation of individual accounts for the rest of the segment. The sample is selected based on the value of landings for the individual vessels. The sample include 35 (21+14) of the 131 (97+34) vessels in the frame population. The achieved sample rate is 26.71%. 677 low revenue vessels with short period of operation are not in the frame population as valid cost data from these units cannot be collected. The registered value of landings from these vessels are used to calculate a factor, which is used to adjust the economic variables on the segment level.</t>
  </si>
  <si>
    <t>Vessels using active and passive gears</t>
  </si>
  <si>
    <t>PMP 0-10 meters and PMP 10-12 metres are combined into one sample for the simulation of individual accounts for the rest of the segment. The sample is selected based on the value of landings for the individual vessels. The sample include 23 (10+13) of the 52 (27+25) vessels in the frame population. The achieved sample rate is 44.23%. 95 low revenue vessels with short period of operation are not in the frame population as valid cost data from these units cannot be collected. The registered value of landings from these vessels are used to calculate a factor, which is used to adjust the economic variables on the segment level.</t>
  </si>
  <si>
    <t>PGP 10-12 meters and PGP 0-10 metres are combined into one sample for the simulation of individual accounts for the rest of the segment. The sample is selected based on the value of landings for the individual vessels. The sample include 35 (21+14) of the 131 (97+34) vessels in the frame population. The achieved sample rate is 26.71%. 15 low revenue vessels with short period of operation are not in the frame population as valid cost data from these units cannot be collected. The registered value of landings from these vessels are used to calculate a factor, which is used to adjust the economic variables on the segment level.</t>
  </si>
  <si>
    <t>PMP 10-12 meters and PMP 0-10 metres are combined into one sample for the simulation of individual accounts for the rest of the segment. The sample is selected based on the value of landings for the individual vessels. The sample include 23 (10+13) of the 52 (27+25) vessels in the frame population. The achieved sample rate is 44.23%. 7 low revenue vessels with short period of operation are not in the frame population as valid cost data from these units cannot be collected. The registered value of landings from these vessels are used to calculate a factor, which is used to adjust the economic variables on the segment level.</t>
  </si>
  <si>
    <t>9 low revenue vessels with short period of operation are not in the frame population as valid cost data from these units cannot be collected. The registered value of landings from these vessels are used to calculate a factor, which is used to adjust the economic variables on the segment level.</t>
  </si>
  <si>
    <t>Two low revenue vessels with short period of operation are not in the frame population as valid cost data from these units cannot be collected. The registered value of landings from these vessels are used to calculate a factor, which is used to adjust the economic variables on the segment level.</t>
  </si>
  <si>
    <t>Shrimpers (Beam-trawlers) 12-18 meters and 18-24 metres are combined into one sample for the simulation of individual accounts for the rest of the segment. The sample is selected based on the value of landings for the individual vessels. The sample include 11 of the 25 Beam-trawlers in the frame population. The achieved sample rate is 44.0%.</t>
  </si>
  <si>
    <t>18m-&lt;24m</t>
  </si>
  <si>
    <t>Pelagic trawlers</t>
  </si>
  <si>
    <t>The planned sample rate (from WP 2017-2019) is just tentative. All landings are registered, and the value of landings for the vessel is used to stratify the segment for selection of the sample. The achived sample rate may be higher than the (tentative) planned sample rate for segments with few vessels in order to improve the coverage of the segment. Two low revenue vessels with short period of operation are not in the frame population as valid cost data from these units cannot be collected. The registered value of landings from these vessels are used to calculate a factor, which is used to adjust the economic variables on the segment level.</t>
  </si>
  <si>
    <t>Vessels using active and passive gears *</t>
  </si>
  <si>
    <t>24m-&lt;40m</t>
  </si>
  <si>
    <t>becomes higher than the planned sample rate for segments with bigger vessels</t>
  </si>
  <si>
    <t>over 40m</t>
  </si>
  <si>
    <t>One low revenue vessel with short period of operation are not in the frame population as valid cost data from that vessel cannot be collected. The registered value of landings from this vessel is used to calculate a factor, which is used to adjust the economic variables on the segment level.</t>
  </si>
  <si>
    <t>Non active vessels</t>
  </si>
  <si>
    <t>Missing data on engine power for 11 vessels</t>
  </si>
  <si>
    <t>Missing data on age (building year) for  17 vessels</t>
  </si>
  <si>
    <t xml:space="preserve"> 40 m or larger</t>
  </si>
  <si>
    <t>All active vessels</t>
  </si>
  <si>
    <t xml:space="preserve"> All</t>
  </si>
  <si>
    <t>Pilot studie (Labour Market Account)</t>
  </si>
  <si>
    <t>Labour Force Survey</t>
  </si>
  <si>
    <t>Every three years</t>
  </si>
  <si>
    <t>N/A</t>
  </si>
  <si>
    <t>Reference year 2017</t>
  </si>
  <si>
    <t>Start in 2018</t>
  </si>
  <si>
    <t>FTE by gender</t>
  </si>
  <si>
    <t>Unpaid labour by gender</t>
  </si>
  <si>
    <t>Employment by age</t>
  </si>
  <si>
    <t>Employment by education level</t>
  </si>
  <si>
    <t>Employment by nationality</t>
  </si>
  <si>
    <t>Employment by employment status</t>
  </si>
  <si>
    <t>Ponds</t>
  </si>
  <si>
    <t>Trout</t>
  </si>
  <si>
    <t>Gross sales</t>
  </si>
  <si>
    <t>Register data</t>
  </si>
  <si>
    <t>Personnel costs</t>
  </si>
  <si>
    <t>Value of unpaid labour</t>
  </si>
  <si>
    <t>Estimation</t>
  </si>
  <si>
    <t>Livestock costs</t>
  </si>
  <si>
    <t>Feed costs</t>
  </si>
  <si>
    <t>Repair and maintenance</t>
  </si>
  <si>
    <t>Other operating costs</t>
  </si>
  <si>
    <t>Operating subsidies</t>
  </si>
  <si>
    <t>Subsidies on investments</t>
  </si>
  <si>
    <t>Consumption of fixed capital</t>
  </si>
  <si>
    <t>Total value of assets</t>
  </si>
  <si>
    <t>Financial income</t>
  </si>
  <si>
    <t>Financial expenditure</t>
  </si>
  <si>
    <t>Net investments</t>
  </si>
  <si>
    <t>Debt</t>
  </si>
  <si>
    <t>Livestock used</t>
  </si>
  <si>
    <t>Fish feed used</t>
  </si>
  <si>
    <t>Weight of sales</t>
  </si>
  <si>
    <t>Persons employed</t>
  </si>
  <si>
    <t>Unpaid labour</t>
  </si>
  <si>
    <t>Number of hours worked by employees and unpaid workers</t>
  </si>
  <si>
    <t>Number of enterprises &lt;=5 employees</t>
  </si>
  <si>
    <t>Number of enterprises 6-10 employees</t>
  </si>
  <si>
    <t>Number of enterprises &gt;10 employees</t>
  </si>
  <si>
    <t>Triennial</t>
  </si>
  <si>
    <t>Questionnaires</t>
  </si>
  <si>
    <t>Data collection to commence in 2018</t>
  </si>
  <si>
    <t>Employmnet by age</t>
  </si>
  <si>
    <t>FTE National</t>
  </si>
  <si>
    <t>Recirculation systems</t>
  </si>
  <si>
    <t>Eel</t>
  </si>
  <si>
    <t>Other</t>
  </si>
  <si>
    <t>Other freshwater fish</t>
  </si>
  <si>
    <t>Long line</t>
  </si>
  <si>
    <t>Mussel</t>
  </si>
  <si>
    <t>Account Statistics for Fishery</t>
  </si>
  <si>
    <t>Statistics Denmarks webpage</t>
  </si>
  <si>
    <t>Account statistics for fishery</t>
  </si>
  <si>
    <t>Aqua-culture economic</t>
  </si>
  <si>
    <t>Account Statistics for Aqua-culture</t>
  </si>
  <si>
    <t>Account statistics for aquaculture</t>
  </si>
  <si>
    <t>PGECON</t>
  </si>
  <si>
    <t>Planning group on Ecnomic issues</t>
  </si>
  <si>
    <t>Workshop on Implementation of thresholds</t>
  </si>
  <si>
    <t>Table 1G: List of research surveys at sea</t>
  </si>
  <si>
    <t>*---------------------------</t>
  </si>
  <si>
    <t>Additional gathered species</t>
  </si>
  <si>
    <t>National biannual recall survey targeting license holders</t>
  </si>
  <si>
    <t>Established programme</t>
  </si>
  <si>
    <t>biannually</t>
  </si>
  <si>
    <t xml:space="preserve">Y </t>
  </si>
  <si>
    <t>National biannual recall survey targeting license holders. Pilot onsite  study runnning in 2017-2018 providing effort, catch and biologicla data i.e. length, weight and age.</t>
  </si>
  <si>
    <t>Established programme/pilot study</t>
  </si>
  <si>
    <t>biannually/ weekly</t>
  </si>
  <si>
    <t>RGPULSE</t>
  </si>
  <si>
    <t>Ecosystem effects of the pulse trawl Review Group</t>
  </si>
  <si>
    <t>HAWK-Sandeel</t>
  </si>
  <si>
    <t>WKBALTSalmon</t>
  </si>
  <si>
    <t>Benchmark Workshop on Baltic Stocks</t>
  </si>
  <si>
    <t>WGIPS</t>
  </si>
  <si>
    <t>Working Group for International Pelagic Surveys</t>
  </si>
  <si>
    <t>WGCHAIRS</t>
  </si>
  <si>
    <t>Annual Meeting of Advisory Working Group Chairs</t>
  </si>
  <si>
    <t xml:space="preserve">WGISDAA </t>
  </si>
  <si>
    <t>WGISUR</t>
  </si>
  <si>
    <t>Working Group on Integrating Surveys for the Ecosystem Approch</t>
  </si>
  <si>
    <t>WGBYC</t>
  </si>
  <si>
    <t xml:space="preserve">WKNSEA  </t>
  </si>
  <si>
    <t>Benchmark Workshop for North Sea Stocks</t>
  </si>
  <si>
    <t>WGBIODIV</t>
  </si>
  <si>
    <t>Working Group on Biodiversity Science</t>
  </si>
  <si>
    <t xml:space="preserve">WKPLE </t>
  </si>
  <si>
    <t xml:space="preserve">Benchmark Workshop on Plaice </t>
  </si>
  <si>
    <t>WKGMSFDD4-II</t>
  </si>
  <si>
    <t xml:space="preserve">Workshop on guidance for the review of MSFD Decision Descriptor 4 - foodwebs II </t>
  </si>
  <si>
    <t>WKBALTCOD</t>
  </si>
  <si>
    <t xml:space="preserve">Benchmark Workshop on Baltic Cod Stocks </t>
  </si>
  <si>
    <t>WKPASM</t>
  </si>
  <si>
    <t xml:space="preserve">Workshop on Probabilistic Assessments for Spatial Management </t>
  </si>
  <si>
    <t>WGIAB</t>
  </si>
  <si>
    <t>ICES/HELCOM Working Group on Integrated Assessments of the Baltic Sea</t>
  </si>
  <si>
    <t>HAWG</t>
  </si>
  <si>
    <t>Herring Assessment Working Group for the Area South of 62ºN</t>
  </si>
  <si>
    <t>WGMPCZM</t>
  </si>
  <si>
    <t>Working Group on marine planning and coastal zone management</t>
  </si>
  <si>
    <t xml:space="preserve">WGIMM </t>
  </si>
  <si>
    <t xml:space="preserve">Working Group on Integrating Ecological and Economic Models </t>
  </si>
  <si>
    <t>WGNAS</t>
  </si>
  <si>
    <t>Working Group on North Atlantic Salmon</t>
  </si>
  <si>
    <t>WGBIFS</t>
  </si>
  <si>
    <t xml:space="preserve">Baltic International Fish Survey Working Group </t>
  </si>
  <si>
    <t>IBTSWG</t>
  </si>
  <si>
    <t>Baltic Salmon and Trout Assessment Working Group</t>
  </si>
  <si>
    <t>WGBFAS</t>
  </si>
  <si>
    <t>WGMEGS</t>
  </si>
  <si>
    <t xml:space="preserve">Working Group on Mackerel and Horse Mackerel Egg Surveys </t>
  </si>
  <si>
    <t>WGNSSK</t>
  </si>
  <si>
    <t>BEWG</t>
  </si>
  <si>
    <t>Benthos Ecology Working Group</t>
  </si>
  <si>
    <t>WGFTFB</t>
  </si>
  <si>
    <t>Working Group on Fishing Technology and Fish</t>
  </si>
  <si>
    <t>WGMHM</t>
  </si>
  <si>
    <t>WGMIXFISH</t>
  </si>
  <si>
    <t>Working Group on Mixed fisheries advice for the North Sea</t>
  </si>
  <si>
    <t>WGFAST</t>
  </si>
  <si>
    <t>Working Group on Fisheries Acoustics and Technology</t>
  </si>
  <si>
    <t>WGSFD</t>
  </si>
  <si>
    <t xml:space="preserve">Working Group on Spatial Fisheries Data  </t>
  </si>
  <si>
    <t>WGEF</t>
  </si>
  <si>
    <t>Working Group on Elasmobranch Fishes</t>
  </si>
  <si>
    <t xml:space="preserve">WGVHES </t>
  </si>
  <si>
    <t>Working Group on the value of Coastal Habitats for Exploited Species</t>
  </si>
  <si>
    <t>PGDATA</t>
  </si>
  <si>
    <t>Planning Group on Data Needs for Assessments and Advice</t>
  </si>
  <si>
    <t>WGIPS-IESSNS</t>
  </si>
  <si>
    <t>Working Group for International Pelagic Surveys / post cruise meeting</t>
  </si>
  <si>
    <t>WKEVAL</t>
  </si>
  <si>
    <t>Workshop on evaluating current national acoustic abundance estimation methods for HERAS surveys</t>
  </si>
  <si>
    <t>WGWIDE</t>
  </si>
  <si>
    <t>WGBIOP</t>
  </si>
  <si>
    <t xml:space="preserve">WKSCRUT </t>
  </si>
  <si>
    <t>Workshop on scrutinisation procedures for pelagic ecosystem surveys</t>
  </si>
  <si>
    <t>WGEEL</t>
  </si>
  <si>
    <t xml:space="preserve">Joint GFCM/EIFAAC/ICES Working Group on Eels </t>
  </si>
  <si>
    <t>WGCATCH</t>
  </si>
  <si>
    <t xml:space="preserve">Working Group on Commercial Catches Sampling </t>
  </si>
  <si>
    <t>ACOM</t>
  </si>
  <si>
    <t>Advisory Committee ASC</t>
  </si>
  <si>
    <t>WGECO</t>
  </si>
  <si>
    <t>Working Group on the Ecosystem Effects of Fishing Activities</t>
  </si>
  <si>
    <t>Liaison meeting</t>
  </si>
  <si>
    <t>NC meetings</t>
  </si>
  <si>
    <t>RCG Baltic</t>
  </si>
  <si>
    <t>RCG NS&amp;EA</t>
  </si>
  <si>
    <t>RCG NA</t>
  </si>
  <si>
    <t>RCG North Atlantic</t>
  </si>
  <si>
    <t>RCG North Sea and Eastern Arctic</t>
  </si>
  <si>
    <t>DIG</t>
  </si>
  <si>
    <t>WGCRAN</t>
  </si>
  <si>
    <t>Working Group on Crangon Fisheries and Life Histroy</t>
  </si>
  <si>
    <t>Participated by correspondance</t>
  </si>
  <si>
    <t>Eastern Arctic</t>
  </si>
  <si>
    <t>LM 2016</t>
  </si>
  <si>
    <t>1G</t>
  </si>
  <si>
    <t>Cost sharing of surveys</t>
  </si>
  <si>
    <t>Continuation of cost-sharing International Ecosystem Survey in the Nordic</t>
  </si>
  <si>
    <t>none, except contributing as done over the last years</t>
  </si>
  <si>
    <t>North Western Waters</t>
  </si>
  <si>
    <t>Continuation of cost-sharing International Blue Whiting Survey</t>
  </si>
  <si>
    <t>DNK - NLD</t>
  </si>
  <si>
    <t>Sieto Verver (NLD, sieto.verver@wur.nl), Jørgen Dalskov (DNK, jd@aqua.dtu.dk)</t>
  </si>
  <si>
    <t>a) NLD obliged to sample plaice from IIIa for biological parameters. DNK to take over this obligation by extra sampling accounting 1273t. Samples added to the normal DNK sampling schedule.
b) DNK obliged to sample plaice and sole from IV for biological parameters. NLD to take over this obligation by extra sampling accounting 240t of sole and 580t of place. Samples added to the normal NLD sampling schedule.</t>
  </si>
  <si>
    <t>a) Sampling of biological variables to be carried out in accordance with DNK NP. DNK to describe the additional samples in its NP and AR. Sampling intensity and strategy in full complience with DNK sampling schedule and samples treated as normal DNK samples.
b) Sampling of biological variables to be carried out in accordance with NLD NP. NLD to describe the additional samples in its NP and AR. Sampling intensity and strategy in full complience with NLD sampling schedule and samples treated as normal NLD samples.</t>
  </si>
  <si>
    <t>a) DNK responsible for submitting the data to the respective end-users.
b) NLD responsible for submitting the data to the respective end-users.</t>
  </si>
  <si>
    <t>No</t>
  </si>
  <si>
    <t>on-going</t>
  </si>
  <si>
    <t>Continuation as agreed by RCM NS&amp;EA 2016 and RCM NA 2016</t>
  </si>
  <si>
    <t>DNK - BEL</t>
  </si>
  <si>
    <t>Els Torreele (NLD, sieto.verver@wur.nl), Jørgen Dalskov (DNK, jd@aqua.dtu.dk)</t>
  </si>
  <si>
    <t>This agreement has been establish to optimize and exchange the age reading expertise for species collected in the IBTS survey. A list of species are collected during the survey according to the Manual for the International Bottom Trawl Surveys ICES CM 2000/D:07.but for some species only a small amount are caught and there is a need for collaboration and task sharing. No additional sampling costs are involved and costs for analysis will be covered in the National Workplan 2017.</t>
  </si>
  <si>
    <t>Age samples will be collected during the IBTS survey according to the manual (ICES CM 2000/D:07). Denmark will sample otoliths of Turbot and brill which will be stored in paperbags (with relevant data as agreed between the responsible readers and needed for the reading) and sent to Belgium for age reading.</t>
  </si>
  <si>
    <t>Denmark is responsible for submitting the data to the relevant ICES Expert Groups, and to the EC under the requirements of its Data Collection Framework.</t>
  </si>
  <si>
    <t>On-going</t>
  </si>
  <si>
    <t>Continuation of an agreement</t>
  </si>
  <si>
    <t>DNK - LTU</t>
  </si>
  <si>
    <t>Vilda Griūnienė (LTU, Vilda.Griuniene@zum.lt), Jørgen Dalskov (DNK, jd@aqua.dtu.dk)</t>
  </si>
  <si>
    <t>This agreement has been establish between DTU Aqua and LTU  Fisheries Service due to landings of sprat by Lithuanian flagged vessels take place in Denmark in an amount that it has to be dealt with in a form of bilateral agreement. (RCM Baltic 2011).</t>
  </si>
  <si>
    <t>While sprat in the Baltic is managed as one single stock and that the stock is well covered concerning biological samples, vessels fishing under the Lithuanian register, which land for first sale into Denmark, will be sampled as part of the Lithuanian National WP</t>
  </si>
  <si>
    <t>Denmark is responsible for submitting the data from Danish vessels, and Lithuania in the case of sampling Lithuanian vessels, to the relevant ICES Expert Groups, and to the EC under the requirements of Data Collection Framework. Both Member States will provide the required data for the species that are requested by the relevant ICES Expert Groups as and when requested.</t>
  </si>
  <si>
    <t>DNK, SWE, UK, NL, D, IRL</t>
  </si>
  <si>
    <t>all area</t>
  </si>
  <si>
    <t>birds</t>
  </si>
  <si>
    <t>The scheme samples a subsample of the catch at the market. The subsamles are small and will in general only contain fish. The scheme is not designed to measure rare by-catch events.</t>
  </si>
  <si>
    <t>N. (The question more relates to specific observations of trips/ hauls and not overall sampling protocol)</t>
  </si>
  <si>
    <t>The samples are unsorted, but small, so it is only likely so see endangered fish on the same size as the target species</t>
  </si>
  <si>
    <t>Cartilagenous fish</t>
  </si>
  <si>
    <t>Bony fish</t>
  </si>
  <si>
    <t>Reptiles</t>
  </si>
  <si>
    <t>Mammals</t>
  </si>
  <si>
    <t>The scheme samples a subsample of the ratained part of the haul at sea. The subsamles are small and will in general only contain fish. The scheme is not designed to measure rare by-catch events.</t>
  </si>
  <si>
    <t>The self-sampling samples are small, but unsorted, so it is only likely so see endangered fish on the same size as the target species</t>
  </si>
  <si>
    <t>The scheme samples sorted fish at the market, so no occurrence of by-catch is expected</t>
  </si>
  <si>
    <t>This scheme samples sorted fish at the market, but since all the cod stocks caught by Dennmark are in table 1D and are sampled at the markets, then fish=Y</t>
  </si>
  <si>
    <t>IV,IIIa</t>
  </si>
  <si>
    <t>+</t>
  </si>
  <si>
    <t>The scheme samples all species caught, but the program is not designed to give good estimates of rare by-catch events - it is desinged to give a good estimate of commercial species</t>
  </si>
  <si>
    <t>Y. (The observers recorde selection devices mounted on towed gear, but it is presently not possible to recorde the present of other mitigation devices). _x000D_
                                       (The question more relates to specific observations of trips/ hauls and not overall sampling protocol)</t>
  </si>
  <si>
    <t>The scheme samples all species caught, but the program is not designed to give good estimates of rare by-catch events - it is desinged to give a good estimate of commercial species. Denmark have never seen any reptiles in catch</t>
  </si>
  <si>
    <t>IIIac</t>
  </si>
  <si>
    <t>The scheme focus on Solea solea and is not expected to give any information on other speices</t>
  </si>
  <si>
    <t>Gillnetters</t>
  </si>
  <si>
    <t>LLD</t>
  </si>
  <si>
    <t>Trip (vessel x time)</t>
  </si>
  <si>
    <t>Discard and landings</t>
  </si>
  <si>
    <t>All species</t>
  </si>
  <si>
    <t xml:space="preserve">The reference year for 2017 will be 2016 - and planned number of PSU is based on the distribution of trips in the previous year. The figures for 2017 will be updated in the end of 2016. </t>
  </si>
  <si>
    <t>TBB</t>
  </si>
  <si>
    <t>Stopped after 2016. The sampling effort from this stratum has been added to the other strata in the 'At sea - Observer' scheme.</t>
  </si>
  <si>
    <t>Vessel</t>
  </si>
  <si>
    <t>Yearly</t>
  </si>
  <si>
    <t>2014-2015</t>
  </si>
  <si>
    <t>~570</t>
  </si>
  <si>
    <t>Reference fleet. The sampling scheme strated in 4th quarter 2016 and the final design will be settled during 2017.</t>
  </si>
  <si>
    <t>Trip</t>
  </si>
  <si>
    <t>~450</t>
  </si>
  <si>
    <t>Average Number of PSU: Trips by Danish vessels landing into Denmark. Planned number of PSU: Number of Dansih vessel landing into Denmark sampled - Denmark has always sampled other MS's landings into Denmark as well.This scheme is still not proper designed and follows the old way of qouta sampling. 1 sample per 2000 tons.</t>
  </si>
  <si>
    <t>~18</t>
  </si>
  <si>
    <t>Also includes samples of foreign vessels</t>
  </si>
  <si>
    <t>~1108</t>
  </si>
  <si>
    <t>Average Number of PSU: Trips by Danish vessels landing into Denmark. Planned number of PSU: Number of Dansih vessel landing into Denmark sampled - Denmark has always sampled other MS's landings into Denmark as well. This scheme is still not proper designed and follows the old way of qouta sampling. 1 sample per 2000 tons.</t>
  </si>
  <si>
    <t>~1871</t>
  </si>
  <si>
    <t>~66</t>
  </si>
  <si>
    <t>Average Number of PSU: Trips by Danish vessels landing into Denmark. Planned number of PSU: Number of Dansih vessel landing into Denmark sampled - Denmark has always sampled other MS's landings into Denmark as well. This scheme is still not proper designed and follows the old way of qouta sampling. 1 sample per trip landed into Denmark.</t>
  </si>
  <si>
    <t>~79</t>
  </si>
  <si>
    <t>~4</t>
  </si>
  <si>
    <t>This scheme is still not proper designed.</t>
  </si>
  <si>
    <t>~1878</t>
  </si>
  <si>
    <t xml:space="preserve">The present Danish harbor sampling design, samples small and large harbors by quarters with different effort. However, in this design it is possible to change between being a large and a small harbor depending on the quarter and therefore the effort will change over the quarters. </t>
  </si>
  <si>
    <t>The documentation is only avalibe in Danish and is now public avalible on the homepage http://www.dcf-denmark.dk/</t>
  </si>
  <si>
    <t>A manual on the sampling design will be avalibe for 2019</t>
  </si>
  <si>
    <t>Sole from 20-22 was supposed to be sampled from a self-sampling scheme as well as from the observer program, however due to very low sampling sizes additional harbor sampling were initiated in addition to the submitted working program.</t>
  </si>
  <si>
    <t>A self- sampling program has been initiated after submission of the WP</t>
  </si>
  <si>
    <t>random 100 fish from each sample (samples are 1-5 kg)</t>
  </si>
  <si>
    <t>every second fish length measured (stratified by length) is aged and weighted</t>
  </si>
  <si>
    <t>length stratified with around 50 ages per sample</t>
  </si>
  <si>
    <t xml:space="preserve">all fish </t>
  </si>
  <si>
    <t>a)</t>
  </si>
  <si>
    <t>Landings from EUROSTAT 2013-2015</t>
  </si>
  <si>
    <t>New speices - not possible to age at present time</t>
  </si>
  <si>
    <t>all species caught are registered by total weight and number</t>
  </si>
  <si>
    <t>landings for this stock has decreased a lot since the reference year and is in 2017 just above 400 t</t>
  </si>
  <si>
    <t>sampling for sex not described in the protocols</t>
  </si>
  <si>
    <t>1 fish per cm/ station</t>
  </si>
  <si>
    <t>a subsample or the toal catch of the speices by station</t>
  </si>
  <si>
    <t>is prenently not aged</t>
  </si>
  <si>
    <t>1 fish per cm/ haul. Max 3 fish / cm / trip</t>
  </si>
  <si>
    <t>harbors selected according to preselected scheme. On each harbor day visit 1 box per size sorting group is selected for measurements of length, weight and age</t>
  </si>
  <si>
    <t>cod from SD 24 can not be aged but are colleted and stored for shape analysis</t>
  </si>
  <si>
    <t>harbors selected according to preselected scheme. On each harbor day visit 1 box per size sorting group is selected for measurements of length, weight</t>
  </si>
  <si>
    <t>harbors selected according to preselected scheme. On each harbor day visit 1 box per size sorting group is selected for measurements of length and  weight</t>
  </si>
  <si>
    <t>sampled by the control agency. Quota sampling</t>
  </si>
  <si>
    <t>1 cm / fish / station</t>
  </si>
  <si>
    <t>Personnel cost (Wages and salaries of staff)</t>
  </si>
  <si>
    <t>Payment for external agency workers (optional)</t>
  </si>
  <si>
    <t>Purchase of fish and other raw material for production</t>
  </si>
  <si>
    <t>Subsidies on investment</t>
  </si>
  <si>
    <t>Consumption of fixed capital (Depreciation)</t>
  </si>
  <si>
    <t>Financial costs, net</t>
  </si>
  <si>
    <t>Extraordinary costs, net</t>
  </si>
  <si>
    <t>Number of persons employed</t>
  </si>
  <si>
    <t>FTE national</t>
  </si>
  <si>
    <t>Numbers of hours worked by employees and unpaid workers</t>
  </si>
  <si>
    <t>Number of enterprises</t>
  </si>
  <si>
    <t>Weight of raw material per species and origin (optional)</t>
  </si>
  <si>
    <t xml:space="preserve">Employment by age </t>
  </si>
  <si>
    <t>No enterprises in this size category</t>
  </si>
  <si>
    <t>According to the Danish program, the feasability of collecting this variable is investigated in a pilot study 2018 by IFRO</t>
  </si>
  <si>
    <t>According to the Danish program, the feasability of collecting this variable is investigated in a pilot study 2018 by Statistics Denmark</t>
  </si>
  <si>
    <t>Participated in the survey as planned</t>
  </si>
  <si>
    <t>1 fish per scm/ station</t>
  </si>
  <si>
    <t>herring is only seldom caught in observer program as Denmark is not conducting observer program in the pelagic fleet</t>
  </si>
  <si>
    <t>NC's of these mentioned MS.</t>
  </si>
  <si>
    <t>Conducting the survey in accordance with the survey manual.</t>
  </si>
  <si>
    <t>Datais transmitted to the post cruise meeting and for ICES WGWIDE.</t>
  </si>
  <si>
    <t>Con</t>
  </si>
  <si>
    <t>IRL and NL</t>
  </si>
  <si>
    <t>DNK, UK, NL, D, IRL</t>
  </si>
  <si>
    <t>all Danish annual  license holders</t>
  </si>
  <si>
    <t xml:space="preserve">List of access points and all Danish annual  license holders </t>
  </si>
  <si>
    <t xml:space="preserve">List of access points and all Danish annual  license holders and charter boats </t>
  </si>
  <si>
    <t>sampling program for Baltic cod</t>
  </si>
  <si>
    <t xml:space="preserve">sea trout, eel and elasmobranches </t>
  </si>
  <si>
    <t>salmon</t>
  </si>
  <si>
    <t>eel, sea trout, sea bass, cod, elasmobranches</t>
  </si>
  <si>
    <t xml:space="preserve">coded in the database and avalible as an add on program to the data base </t>
  </si>
  <si>
    <t xml:space="preserve"> http://www.dcf-denmark.dk/</t>
  </si>
  <si>
    <t>Compared to the WP, the manual has been tranlated to english and is now public avalible on the Danish DCF homepage http://www.dcf-denmark.dk/</t>
  </si>
  <si>
    <t>Compared to the WP, the manual is now  public avalible at the Danish DCF homepage http://www.dcf-denmark.dk/</t>
  </si>
  <si>
    <t>Denmark is no longer conducing quota sampling on numbers of fish, but aims to sample a certain level of PSU. The PSU for this stock was in combination with bot self -sampling and harbor sampling 78 samples which are considered sufficient for sampling a stock with a 3 month catch period</t>
  </si>
  <si>
    <t>All vessels participating in this fishery are obliged to deliver a sample for every 3. haul. In sand eel area IV 1/ sampled/haul needs to be delivered. Samples for analysis are then stratified to 1/ sample/ ICES square/ week, for sand eel area 4 all samples are analyzed. In a sample every second fish length measured (stratified by length) is aged and weighted</t>
  </si>
  <si>
    <t>All vessels participating in this fishery are obliged to deliver a sample for every 3. haul. In sand eel area III 1/ sampled/haul needs to be delivered. Samples for analysis are then stratified to 1/ sample/ ICES square/ week. Every second fish length measured (stratified by length) is aged and weighted</t>
  </si>
  <si>
    <t>landings for this stock has decreased a lot since the reference year and is in 2017 just above 400 t in 2017</t>
  </si>
  <si>
    <t>self-sampling on herring is from sprat sampling as  by catch, every herring in the sample is measured</t>
  </si>
  <si>
    <t>landings has increased by 275% compared to the reference years</t>
  </si>
  <si>
    <t>sex, individual weight, maturity and age is no longer conducted in the BITS survey for sprat as the data is not used by the assessment working group.</t>
  </si>
  <si>
    <t>individual biological data is not sampled from this area</t>
  </si>
  <si>
    <t>only 1-2 stations with the IBTS in this area</t>
  </si>
  <si>
    <t>presently this species is not mandatory to measure according to the IBTS manual and it has been done inconsistently over time in Denmark</t>
  </si>
  <si>
    <t xml:space="preserve">self-sampling conducted on voluntary basis and is not a random selection </t>
  </si>
  <si>
    <t>sample was in a to bad shape to be sexed</t>
  </si>
  <si>
    <t>Fishermen are asked to deliver 1 sample per trip. However this is on a voluntary basis and the samples are therefore not sampled randomly.  Most samples are dirived from sprat sampling as with herring ad by catch.</t>
  </si>
  <si>
    <t>A voluntary self-sampling program was initiated. The fishermen was selected according to fishing area and gear. Biological data was measured on a length stratified basis with 1/ fish/ cm/ trip</t>
  </si>
  <si>
    <t xml:space="preserve">Fishermen are asked to deliver 1 sample per trip. However this is on a voluntary basis and the samples are therefore not collected randomly.  </t>
  </si>
  <si>
    <t>landings in IIIa has decreased by 88% in comparison with the reference years.</t>
  </si>
  <si>
    <t>On every position 3 stations are conducted. For 1 station biology is messured for the 2 other stations only length.</t>
  </si>
  <si>
    <t>maturity is not conducted on Norwegian lobsters</t>
  </si>
  <si>
    <t>maturity is not conducted on brown shrimps</t>
  </si>
  <si>
    <t>maturity is not conducted on deep shrimps</t>
  </si>
  <si>
    <t>7 observer trips on shrimps trips have been randomly selected and the sex and weight measured by trip</t>
  </si>
  <si>
    <t>all species caught are registered by total weight and number and a subsample or the total catch is length measured</t>
  </si>
  <si>
    <t>FU 32 is part of the sampling scheme for "trawler and seiner in the North sea". It is therefore not possible to ensure that FU 32 i covered by the sampling scheme. The main part of this fishery goes in FU 3-4</t>
  </si>
  <si>
    <t>FU 33 is part of the sampling scheme for "trawler and seiner in the North sea". It is therefore not possible to ensure that FU 33 i covered by the sampling scheme. The main part of this fishery goes in FU 3-4</t>
  </si>
  <si>
    <t>harbors selected according to preselected scheme. On each harbor day visit 1 box per size sorting group is selected for measurements of length, weight and age. For flatfishes only 2 fish per cm are used for individual age and weight</t>
  </si>
  <si>
    <t>Is now colected in the observer program due to the very low landings (-87%)</t>
  </si>
  <si>
    <t>landings has decreased by 98% - to 10 t in 2017</t>
  </si>
  <si>
    <t>landings has decreased by 51%  in 2017</t>
  </si>
  <si>
    <t>close to census sampling from the Danish harbors. Most landings goes into 2 major Danish harbors were all trips are sampled</t>
  </si>
  <si>
    <t>harbors selected according to preselected scheme. On each harbor day visit 1 box per size sorting group is selected for measurements of length</t>
  </si>
  <si>
    <t>Age, weight, sex and maturity is selected length stratified from the length sample</t>
  </si>
  <si>
    <t>the harbour was changed to København harbour as landings was sold in this place</t>
  </si>
  <si>
    <t>landings has decreased by more than 50% since the reference years</t>
  </si>
  <si>
    <t>Landings has decreased by more than 90% since the reference years</t>
  </si>
  <si>
    <t>Landings has increased by 275% since the reference year</t>
  </si>
  <si>
    <t>Landings has decreased by 98% since the reference year</t>
  </si>
  <si>
    <t>Landings has decreased by 87% since the reference year</t>
  </si>
  <si>
    <t>Landings has decreased by 96% since the reference year</t>
  </si>
  <si>
    <t>Landings has decreased by 88% since the reference year</t>
  </si>
  <si>
    <t>Landings has decreased by 70% since the reference year</t>
  </si>
  <si>
    <t>As the Danish harbor sampling scheme is not having métier or trip as a SSU, but fish species and boxes, all fish landed on auctions covered by the Danish harbor sampling program could be included in the harbor sampling scheme. Therefore only species not covered by the harbors sampling program will have a “No”</t>
  </si>
  <si>
    <t>AREA27DTSVL1012</t>
  </si>
  <si>
    <t>AREA27DTSVL1824</t>
  </si>
  <si>
    <t>AREA27DTSVL2440</t>
  </si>
  <si>
    <t>Note: There is no clustering of segments. We simulate individual accounts for all units in the population, which are not included the sample. Each individuel unit is grouped in the statistic according to the length and gear specification for that individual unit. We do not calculate statistics for groups with less than 10 units, therefore the segment DTS_VL1012, DTS_VL1824 and DTS_VL2440 includes 2, 7, and 3 vessels respectively that had more than 50 % fishing days with pelagic gear. The number of units with 50% pelagic gear have been added to the comment.</t>
  </si>
  <si>
    <t>This segment includes 2 vessels that had more than 50% fishing days with pelagic gear. Trawlers 0-10 metres and 10-12 metres are combined into one sample for the simulation of individual accounts for the rest of the segment. The sample is selected based on the value of landings for the individual vessels. The sample include 10 of the 17 trawlers in the frame population. The achieved sample rate is 58.82% . Two vessels are not in the frame population due to low revenue and short period of operation.</t>
  </si>
  <si>
    <t>This segment includes 2 vessels that had more than 50% fishing days with pelagic gear.</t>
  </si>
  <si>
    <t>This segment includes 7 vessels that had more than 50% fishing days with pelagic gear. Two low revenue vessels with short period of operation are not in the frame population as valid cost data from these units cannot be collected. The registered value of landings from these vessels are used to calculate a factor, which is used to adjust the economic variables on the segment level.</t>
  </si>
  <si>
    <t>This segment includes 7 vessels that had more than 50% fishing days with pelagic gear.</t>
  </si>
  <si>
    <t>This segment includes 3 vessels that had more than 50% fishing days with pelagic gear. The planned sample rate (from WP 2017-2019) is just tentative. All landings are registered, and the 100 vessels with the highest value of landings for the year are always included in the sample. Therefore the achived sample rate becomes higher than the planned sample rate for segments with vessels larger than 24 metres. Two low revenue vessels with short period of operation are not in the frame population as valid cost data from these units cannot be collected. The registered value of landings from these vessels are used to calculate a factor, which is used to adjust the economic variables on the segment level.</t>
  </si>
  <si>
    <t>This segment includes 3 vessels that had more than 50% fishing days with pelagic gear.</t>
  </si>
  <si>
    <t>39             47</t>
  </si>
  <si>
    <t>113         154</t>
  </si>
  <si>
    <t>New survey</t>
  </si>
  <si>
    <t>50        50</t>
  </si>
  <si>
    <t>The realized sailed distance is what has been allocated to Denmark and the NP should be revised accordingly , see text box 1G</t>
  </si>
  <si>
    <t>see text box 1G</t>
  </si>
  <si>
    <t>Reduced coverage due to poor weather and technical problems, see text box 1G</t>
  </si>
  <si>
    <t>List of vessels</t>
  </si>
  <si>
    <t>All trips targeting Horse mackerel - and landing unsorted cathes in Denmark</t>
  </si>
  <si>
    <t>Not planned in AP for 2017</t>
  </si>
  <si>
    <t>Danish comment deleted</t>
  </si>
  <si>
    <t xml:space="preserve">last Danish landings for this stock was in 2014 </t>
  </si>
  <si>
    <t>dk</t>
  </si>
  <si>
    <t>has not been landed since 2014</t>
  </si>
  <si>
    <t>Due to a coding mistake in the area, this stock was not included in the applied work plan. However, the stock has been part of the actual work plan and has been sampled accordingly</t>
  </si>
  <si>
    <t xml:space="preserve">Danish reference fleet stopped the cooperation with DTU Aqua </t>
  </si>
  <si>
    <t>The Danish at sea observer schemes are conducted of 6 different schemes with unique vessels on every scheme. However, if a vessel on one scheme is conducting a fishery belonging to another scheme the observer is following the vessel although it was selected for another fishery. This indicate that the planned number of trips and conducted numbers are not 100 % similar within a schemes  but the total number of observer trip conducted should match the total numbers applied for</t>
  </si>
  <si>
    <r>
      <rPr>
        <b/>
        <sz val="8"/>
        <rFont val="Arial"/>
        <family val="2"/>
      </rPr>
      <t>Personnel costs</t>
    </r>
    <r>
      <rPr>
        <sz val="10"/>
        <rFont val="Arial"/>
        <family val="2"/>
      </rPr>
      <t xml:space="preserve"> (former name: Wages and salaries of crew)</t>
    </r>
  </si>
  <si>
    <r>
      <t xml:space="preserve">(Imputed) </t>
    </r>
    <r>
      <rPr>
        <b/>
        <sz val="8"/>
        <rFont val="Arial"/>
        <family val="2"/>
      </rPr>
      <t>Value of unpaid labour</t>
    </r>
  </si>
  <si>
    <r>
      <rPr>
        <b/>
        <sz val="8"/>
        <rFont val="Arial"/>
        <family val="2"/>
      </rPr>
      <t xml:space="preserve">Operating subsidies           </t>
    </r>
    <r>
      <rPr>
        <sz val="10"/>
        <rFont val="Arial"/>
        <family val="2"/>
      </rPr>
      <t xml:space="preserve"> (new variable)</t>
    </r>
  </si>
  <si>
    <t>New variable. The variable has been in the accounts for many years, but no operating subsidies has been in effect. In 2017 however some fishermen has been subsidied by kompensaton for loss in fishing.</t>
  </si>
  <si>
    <r>
      <rPr>
        <b/>
        <sz val="8"/>
        <rFont val="Arial"/>
        <family val="2"/>
      </rPr>
      <t>Subsidies on investments</t>
    </r>
    <r>
      <rPr>
        <sz val="10"/>
        <rFont val="Arial"/>
        <family val="2"/>
      </rPr>
      <t xml:space="preserve"> (former name: Direct subsidies)</t>
    </r>
  </si>
  <si>
    <r>
      <rPr>
        <b/>
        <sz val="8"/>
        <rFont val="Arial"/>
        <family val="2"/>
      </rPr>
      <t xml:space="preserve">Consumption of fixed capital </t>
    </r>
    <r>
      <rPr>
        <sz val="10"/>
        <rFont val="Arial"/>
        <family val="2"/>
      </rPr>
      <t>(former name Annual depreciation)</t>
    </r>
  </si>
  <si>
    <r>
      <rPr>
        <b/>
        <sz val="8"/>
        <rFont val="Arial"/>
        <family val="2"/>
      </rPr>
      <t xml:space="preserve">Value of physical capital </t>
    </r>
    <r>
      <rPr>
        <sz val="10"/>
        <rFont val="Arial"/>
        <family val="2"/>
      </rPr>
      <t>(former name: Depreciated replacement value</t>
    </r>
  </si>
  <si>
    <r>
      <rPr>
        <b/>
        <sz val="8"/>
        <rFont val="Arial"/>
        <family val="2"/>
      </rPr>
      <t>Investments in tangible assets</t>
    </r>
    <r>
      <rPr>
        <sz val="10"/>
        <rFont val="Arial"/>
        <family val="2"/>
      </rPr>
      <t xml:space="preserve"> (former name: Investments)</t>
    </r>
  </si>
  <si>
    <r>
      <rPr>
        <b/>
        <sz val="8"/>
        <rFont val="Arial"/>
        <family val="2"/>
      </rPr>
      <t xml:space="preserve">Long/short Debt </t>
    </r>
    <r>
      <rPr>
        <sz val="10"/>
        <rFont val="Arial"/>
        <family val="2"/>
      </rPr>
      <t>(former name Debt/asset ratio)</t>
    </r>
  </si>
  <si>
    <r>
      <rPr>
        <b/>
        <sz val="8"/>
        <rFont val="Arial"/>
        <family val="2"/>
      </rPr>
      <t>Total assets</t>
    </r>
    <r>
      <rPr>
        <sz val="10"/>
        <rFont val="Arial"/>
        <family val="2"/>
      </rPr>
      <t xml:space="preserve">                (new variable)</t>
    </r>
  </si>
  <si>
    <t>New variable. Data exists for all years. Starting from 2009 Total assets include the value of fishing rights, but there is a break in series. Before 2012 the value of fishing rights includes only fishing rights held by the fishing firms in the sample, from 2012 onwards the value includes fishing rights for the whole population.</t>
  </si>
  <si>
    <r>
      <rPr>
        <b/>
        <sz val="8"/>
        <rFont val="Arial"/>
        <family val="2"/>
      </rPr>
      <t>Unpaid labour</t>
    </r>
    <r>
      <rPr>
        <sz val="10"/>
        <rFont val="Arial"/>
        <family val="2"/>
      </rPr>
      <t xml:space="preserve"> (new variable)</t>
    </r>
  </si>
  <si>
    <t>New variable. Working owners who does not get wage or salary but take tehir income from the profit.</t>
  </si>
  <si>
    <r>
      <rPr>
        <b/>
        <sz val="8"/>
        <rFont val="Arial"/>
        <family val="2"/>
      </rPr>
      <t>Total hours worked per year</t>
    </r>
    <r>
      <rPr>
        <sz val="10"/>
        <rFont val="Arial"/>
        <family val="2"/>
      </rPr>
      <t xml:space="preserve"> (new variable)</t>
    </r>
  </si>
  <si>
    <t>New variable. The variable has been in the accounts for many years. It is the basic data for calculating FTE.</t>
  </si>
  <si>
    <r>
      <t>FTE</t>
    </r>
    <r>
      <rPr>
        <b/>
        <sz val="8"/>
        <rFont val="Arial"/>
        <family val="2"/>
      </rPr>
      <t xml:space="preserve"> (to be deleted)</t>
    </r>
  </si>
  <si>
    <r>
      <t xml:space="preserve">FTE harmonised               </t>
    </r>
    <r>
      <rPr>
        <b/>
        <sz val="8"/>
        <rFont val="Arial"/>
        <family val="2"/>
      </rPr>
      <t xml:space="preserve"> (to be deleted)</t>
    </r>
  </si>
  <si>
    <t>Fishery</t>
  </si>
  <si>
    <t>Aqua-culture</t>
  </si>
  <si>
    <t>On every position, 3 stations are conducted. For 1. station biology is measured for the 2 other stations only length. Close to 150 length are measured per sample</t>
  </si>
  <si>
    <t>The survey is conducted according to the protocol and the numbers are therefore just reflecting the average from the reference year.</t>
  </si>
  <si>
    <t>all fish caught in the survey are measured even if the species is not on the list</t>
  </si>
  <si>
    <t xml:space="preserve">Due to a coding mistake in area  IIIa, this stock was not included in the applied work plan. However, the stock has been part of the actual work plan and has been sampled accordingly. </t>
  </si>
  <si>
    <t>all species caught are registered by total length and number</t>
  </si>
  <si>
    <t>1 fish per cm/ station are measured for individual measurements</t>
  </si>
  <si>
    <t>only 1 specimen caught on observer trip</t>
  </si>
  <si>
    <t>A very rarely caught species in the observer program</t>
  </si>
  <si>
    <t>A species not common caught in the observer program</t>
  </si>
  <si>
    <t>This species is not a focus species in the observer program as we have a targeted program for herring. Therefore, sampling of this species in the observer program is considered sporadic</t>
  </si>
  <si>
    <t>A mistake in the script summing method caused to few individuals to be accounted for - the number has been corrected. Further more samples from 2017 has been located and will be procesed before the next assessment in august.</t>
  </si>
  <si>
    <t>More samples from 2017 has been located and will be procesed before the next assessment in august.</t>
  </si>
  <si>
    <t>Fishing Activity Variable Sec. II.1</t>
  </si>
  <si>
    <t>Environmental data on aqua-culture II.3</t>
  </si>
  <si>
    <t>Fleet economic Sec. II.2</t>
  </si>
  <si>
    <t>Aquaculture economic Sec. II.3</t>
  </si>
  <si>
    <t>Employment by edication level and nationality Sec. II.3</t>
  </si>
  <si>
    <t>Biological variables Sec. I.1</t>
  </si>
  <si>
    <t>N+1, February 1</t>
  </si>
  <si>
    <t>For ICES data use</t>
  </si>
  <si>
    <t>Recreational Fisheries Sec. I.2</t>
  </si>
  <si>
    <t>Anadromous, catadromous data collection in fresh water Sec. I.3</t>
  </si>
  <si>
    <t>Incidental by-catch Sec. I.4</t>
  </si>
  <si>
    <t>N+1, May 1</t>
  </si>
  <si>
    <t>Surveys at sea Sec. I.5</t>
  </si>
  <si>
    <t>Still on-going</t>
  </si>
  <si>
    <t>Tonnes</t>
  </si>
  <si>
    <t>KW</t>
  </si>
  <si>
    <t>In scrutinizing the data a coding mistake was discovered. This indicates that for the industrial sampling programs (including brown shrimps and Pandalus) the correct measured numbers on weight have increased compared to the former version.</t>
  </si>
  <si>
    <t>Fish processing economic</t>
  </si>
  <si>
    <t>N-2</t>
  </si>
  <si>
    <t>N+1, November 1</t>
  </si>
  <si>
    <t>Pilot study in 2018, data on raw material is not available in 2017. Furthermore, social varibles are not available do to pilot studies performed by Statistics Denmark</t>
  </si>
  <si>
    <t>Participated despite not planned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</si>
</sst>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3"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sz val="11"/>
      <color indexed="62"/>
      <name val="Calibri"/>
      <family val="2"/>
    </font>
    <font>
      <b/>
      <sz val="10"/>
      <color indexed="8"/>
      <name val="Arial"/>
      <family val="2"/>
    </font>
    <font>
      <i/>
      <sz val="10"/>
      <color indexed="23"/>
      <name val="Arial"/>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8"/>
      <color indexed="56"/>
      <name val="Cambria"/>
      <family val="2"/>
    </font>
    <font>
      <sz val="10"/>
      <color indexed="10"/>
      <name val="Arial"/>
      <family val="2"/>
    </font>
    <font>
      <b/>
      <sz val="10"/>
      <name val="Arial"/>
      <family val="2"/>
    </font>
    <font>
      <sz val="10"/>
      <name val="Arial"/>
      <family val="2"/>
    </font>
    <font>
      <b/>
      <sz val="11"/>
      <name val="Arial"/>
      <family val="2"/>
    </font>
    <font>
      <i/>
      <sz val="10"/>
      <color indexed="8"/>
      <name val="Arial"/>
      <family val="2"/>
    </font>
    <font>
      <i/>
      <sz val="10"/>
      <name val="Arial"/>
      <family val="2"/>
    </font>
    <font>
      <sz val="11"/>
      <color theme="1"/>
      <name val="Calibri"/>
      <family val="2"/>
      <scheme val="minor"/>
    </font>
    <font>
      <sz val="10"/>
      <color theme="1"/>
      <name val="Arial"/>
      <family val="2"/>
    </font>
    <font>
      <sz val="8"/>
      <color theme="1"/>
      <name val="Arial"/>
      <family val="2"/>
    </font>
    <font>
      <sz val="10"/>
      <color rgb="FFFF0000"/>
      <name val="Arial"/>
      <family val="2"/>
    </font>
    <font>
      <b/>
      <sz val="10"/>
      <name val="Arial"/>
      <family val="2"/>
      <charset val="161"/>
    </font>
    <font>
      <i/>
      <sz val="10"/>
      <color indexed="8"/>
      <name val="Arial"/>
      <family val="2"/>
      <charset val="161"/>
    </font>
    <font>
      <i/>
      <sz val="10"/>
      <name val="Arial"/>
      <family val="2"/>
      <charset val="161"/>
    </font>
    <font>
      <i/>
      <sz val="10"/>
      <color theme="1"/>
      <name val="Arial"/>
      <family val="2"/>
      <charset val="161"/>
    </font>
    <font>
      <sz val="9"/>
      <name val="Arial"/>
      <family val="2"/>
      <charset val="161"/>
    </font>
    <font>
      <b/>
      <sz val="8"/>
      <name val="Arial"/>
      <family val="2"/>
    </font>
    <font>
      <b/>
      <sz val="8"/>
      <name val="Arial"/>
      <family val="2"/>
      <charset val="161"/>
    </font>
    <font>
      <b/>
      <sz val="10"/>
      <color theme="1"/>
      <name val="Arial"/>
      <family val="2"/>
    </font>
    <font>
      <b/>
      <sz val="10"/>
      <color rgb="FFFF0000"/>
      <name val="Arial"/>
      <family val="2"/>
    </font>
    <font>
      <sz val="8"/>
      <color theme="1"/>
      <name val="Cambria"/>
      <family val="2"/>
      <scheme val="major"/>
    </font>
    <font>
      <b/>
      <sz val="10"/>
      <color rgb="FF000000"/>
      <name val="Arial"/>
      <family val="2"/>
    </font>
    <font>
      <sz val="8"/>
      <color rgb="FF000000"/>
      <name val="Arial"/>
      <family val="2"/>
    </font>
    <font>
      <b/>
      <sz val="12"/>
      <name val="Arial"/>
      <family val="2"/>
    </font>
    <font>
      <sz val="11"/>
      <name val="Calibri"/>
      <family val="2"/>
      <scheme val="minor"/>
    </font>
    <font>
      <b/>
      <sz val="10"/>
      <name val="Arial"/>
      <family val="2"/>
    </font>
    <font>
      <sz val="10"/>
      <name val="Arial"/>
      <family val="2"/>
    </font>
    <font>
      <b/>
      <sz val="10"/>
      <color indexed="8"/>
      <name val="Arial"/>
      <family val="2"/>
    </font>
    <font>
      <b/>
      <sz val="10"/>
      <name val="Arial"/>
      <family val="2"/>
    </font>
    <font>
      <sz val="10"/>
      <name val="Arial"/>
      <family val="2"/>
    </font>
    <font>
      <b/>
      <sz val="10"/>
      <color indexed="8"/>
      <name val="Arial"/>
      <family val="2"/>
    </font>
    <font>
      <sz val="10"/>
      <color indexed="8"/>
      <name val="Arial"/>
      <family val="2"/>
    </font>
    <font>
      <strike/>
      <sz val="10"/>
      <name val="Arial"/>
      <family val="2"/>
    </font>
    <font>
      <sz val="10"/>
      <color rgb="FF000000"/>
      <name val="Arial"/>
      <family val="2"/>
    </font>
    <font>
      <u/>
      <sz val="10"/>
      <color theme="10"/>
      <name val="Arial"/>
      <family val="2"/>
    </font>
    <font>
      <sz val="11"/>
      <name val="Calibri"/>
      <family val="2"/>
    </font>
    <font>
      <b/>
      <sz val="11"/>
      <color theme="1"/>
      <name val="Calibri"/>
      <family val="2"/>
      <scheme val="minor"/>
    </font>
    <font>
      <sz val="10"/>
      <color theme="0" tint="-0.499984740745262"/>
      <name val="Arial"/>
      <family val="2"/>
    </font>
    <font>
      <sz val="11"/>
      <color rgb="FFFF0000"/>
      <name val="Calibri"/>
      <family val="2"/>
      <scheme val="minor"/>
    </font>
    <font>
      <i/>
      <sz val="10"/>
      <color rgb="FFFF0000"/>
      <name val="Arial"/>
      <family val="2"/>
      <charset val="161"/>
    </font>
    <font>
      <i/>
      <sz val="10"/>
      <color rgb="FFFF0000"/>
      <name val="Arial"/>
      <family val="2"/>
    </font>
    <font>
      <sz val="11"/>
      <color rgb="FFFF0000"/>
      <name val="Calibri"/>
      <family val="2"/>
    </font>
  </fonts>
  <fills count="34">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54"/>
        <bgColor indexed="19"/>
      </patternFill>
    </fill>
    <fill>
      <patternFill patternType="solid">
        <fgColor theme="0"/>
        <bgColor indexed="64"/>
      </patternFill>
    </fill>
    <fill>
      <patternFill patternType="solid">
        <fgColor theme="0" tint="-0.14999847407452621"/>
        <bgColor indexed="64"/>
      </patternFill>
    </fill>
    <fill>
      <patternFill patternType="solid">
        <fgColor theme="0"/>
        <bgColor indexed="41"/>
      </patternFill>
    </fill>
    <fill>
      <patternFill patternType="solid">
        <fgColor indexed="9"/>
        <bgColor indexed="64"/>
      </patternFill>
    </fill>
    <fill>
      <patternFill patternType="solid">
        <fgColor theme="0" tint="-0.34998626667073579"/>
        <bgColor indexed="64"/>
      </patternFill>
    </fill>
    <fill>
      <patternFill patternType="solid">
        <fgColor theme="0" tint="-0.34998626667073579"/>
        <bgColor indexed="41"/>
      </patternFill>
    </fill>
    <fill>
      <patternFill patternType="solid">
        <fgColor rgb="FFFFFF00"/>
        <bgColor indexed="64"/>
      </patternFill>
    </fill>
    <fill>
      <patternFill patternType="solid">
        <fgColor rgb="FFA6A6A6"/>
        <bgColor indexed="64"/>
      </patternFill>
    </fill>
    <fill>
      <patternFill patternType="solid">
        <fgColor rgb="FFFFFFFF"/>
        <bgColor rgb="FFFFFFFF"/>
      </patternFill>
    </fill>
  </fills>
  <borders count="11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medium">
        <color indexed="4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right/>
      <top style="thin">
        <color indexed="64"/>
      </top>
      <bottom/>
      <diagonal/>
    </border>
    <border>
      <left style="thin">
        <color indexed="64"/>
      </left>
      <right/>
      <top/>
      <bottom/>
      <diagonal/>
    </border>
    <border>
      <left style="medium">
        <color indexed="8"/>
      </left>
      <right/>
      <top style="medium">
        <color indexed="8"/>
      </top>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auto="1"/>
      </left>
      <right style="thin">
        <color auto="1"/>
      </right>
      <top style="thin">
        <color auto="1"/>
      </top>
      <bottom/>
      <diagonal/>
    </border>
    <border>
      <left/>
      <right/>
      <top style="thin">
        <color indexed="64"/>
      </top>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8"/>
      </left>
      <right style="thin">
        <color indexed="8"/>
      </right>
      <top/>
      <bottom style="thin">
        <color indexed="8"/>
      </bottom>
      <diagonal/>
    </border>
    <border>
      <left style="thin">
        <color indexed="64"/>
      </left>
      <right style="medium">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s>
  <cellStyleXfs count="165">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9"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5"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4" borderId="0" applyNumberFormat="0" applyBorder="0" applyAlignment="0" applyProtection="0"/>
    <xf numFmtId="0" fontId="10" fillId="10" borderId="0" applyNumberFormat="0" applyBorder="0" applyAlignment="0" applyProtection="0"/>
    <xf numFmtId="0" fontId="10" fillId="7"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2" fillId="18"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7" borderId="0" applyNumberFormat="0" applyBorder="0" applyAlignment="0" applyProtection="0"/>
    <xf numFmtId="0" fontId="13" fillId="14" borderId="1" applyNumberFormat="0" applyAlignment="0" applyProtection="0"/>
    <xf numFmtId="0" fontId="14" fillId="14" borderId="2" applyNumberFormat="0" applyAlignment="0" applyProtection="0"/>
    <xf numFmtId="0" fontId="15" fillId="4" borderId="0" applyNumberFormat="0" applyBorder="0" applyAlignment="0" applyProtection="0"/>
    <xf numFmtId="0" fontId="16" fillId="8" borderId="2" applyNumberFormat="0" applyAlignment="0" applyProtection="0"/>
    <xf numFmtId="0" fontId="17" fillId="23" borderId="3" applyNumberFormat="0" applyAlignment="0" applyProtection="0"/>
    <xf numFmtId="0" fontId="18" fillId="0" borderId="4" applyNumberFormat="0" applyFill="0" applyAlignment="0" applyProtection="0"/>
    <xf numFmtId="0" fontId="19" fillId="7" borderId="2" applyNumberFormat="0" applyAlignment="0" applyProtection="0"/>
    <xf numFmtId="0" fontId="20" fillId="0" borderId="0" applyNumberFormat="0" applyFill="0" applyBorder="0" applyAlignment="0" applyProtection="0"/>
    <xf numFmtId="0" fontId="12" fillId="18"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21" fillId="7" borderId="2" applyNumberFormat="0" applyAlignment="0" applyProtection="0"/>
    <xf numFmtId="0" fontId="22" fillId="0" borderId="5"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38" fillId="0" borderId="0"/>
    <xf numFmtId="0" fontId="34" fillId="0" borderId="0"/>
    <xf numFmtId="0" fontId="38"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9" borderId="7" applyNumberFormat="0" applyAlignment="0" applyProtection="0"/>
    <xf numFmtId="0" fontId="34" fillId="9" borderId="7" applyNumberFormat="0" applyAlignment="0" applyProtection="0"/>
    <xf numFmtId="0" fontId="25" fillId="8" borderId="1" applyNumberFormat="0" applyAlignment="0" applyProtection="0"/>
    <xf numFmtId="0" fontId="38" fillId="0" borderId="0"/>
    <xf numFmtId="0" fontId="38" fillId="0" borderId="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0" borderId="6" applyNumberFormat="0" applyFill="0" applyAlignment="0" applyProtection="0"/>
    <xf numFmtId="0" fontId="20" fillId="0" borderId="9"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0" fillId="0" borderId="0"/>
    <xf numFmtId="0" fontId="8" fillId="0" borderId="0"/>
    <xf numFmtId="0" fontId="8" fillId="0" borderId="0"/>
    <xf numFmtId="0" fontId="8" fillId="0" borderId="0"/>
    <xf numFmtId="0" fontId="8" fillId="0" borderId="0"/>
    <xf numFmtId="0" fontId="34" fillId="0" borderId="0"/>
    <xf numFmtId="9" fontId="34" fillId="0" borderId="0" applyFont="0" applyFill="0" applyBorder="0" applyAlignment="0" applyProtection="0"/>
    <xf numFmtId="0" fontId="7" fillId="0" borderId="0"/>
    <xf numFmtId="0" fontId="65" fillId="0" borderId="0" applyNumberFormat="0" applyFill="0" applyBorder="0" applyAlignment="0" applyProtection="0"/>
    <xf numFmtId="0" fontId="6" fillId="0" borderId="0"/>
    <xf numFmtId="0" fontId="25" fillId="8" borderId="81" applyNumberFormat="0" applyAlignment="0" applyProtection="0"/>
    <xf numFmtId="0" fontId="34" fillId="9" borderId="84" applyNumberFormat="0" applyAlignment="0" applyProtection="0"/>
    <xf numFmtId="0" fontId="34" fillId="9" borderId="84" applyNumberFormat="0" applyAlignment="0" applyProtection="0"/>
    <xf numFmtId="0" fontId="22" fillId="0" borderId="83" applyNumberFormat="0" applyFill="0" applyAlignment="0" applyProtection="0"/>
    <xf numFmtId="0" fontId="21" fillId="7" borderId="82" applyNumberFormat="0" applyAlignment="0" applyProtection="0"/>
    <xf numFmtId="0" fontId="19" fillId="7" borderId="82" applyNumberFormat="0" applyAlignment="0" applyProtection="0"/>
    <xf numFmtId="0" fontId="16" fillId="8" borderId="82" applyNumberFormat="0" applyAlignment="0" applyProtection="0"/>
    <xf numFmtId="0" fontId="14" fillId="14" borderId="82" applyNumberFormat="0" applyAlignment="0" applyProtection="0"/>
    <xf numFmtId="0" fontId="13" fillId="14" borderId="81" applyNumberFormat="0" applyAlignment="0" applyProtection="0"/>
    <xf numFmtId="0" fontId="13" fillId="14" borderId="76" applyNumberFormat="0" applyAlignment="0" applyProtection="0"/>
    <xf numFmtId="0" fontId="14" fillId="14" borderId="77" applyNumberFormat="0" applyAlignment="0" applyProtection="0"/>
    <xf numFmtId="0" fontId="16" fillId="8" borderId="77" applyNumberFormat="0" applyAlignment="0" applyProtection="0"/>
    <xf numFmtId="0" fontId="19" fillId="7" borderId="77" applyNumberFormat="0" applyAlignment="0" applyProtection="0"/>
    <xf numFmtId="0" fontId="21" fillId="7" borderId="77" applyNumberFormat="0" applyAlignment="0" applyProtection="0"/>
    <xf numFmtId="0" fontId="22" fillId="0" borderId="78" applyNumberFormat="0" applyFill="0" applyAlignment="0" applyProtection="0"/>
    <xf numFmtId="0" fontId="5" fillId="0" borderId="0"/>
    <xf numFmtId="0" fontId="5" fillId="0" borderId="0"/>
    <xf numFmtId="0" fontId="5" fillId="0" borderId="0"/>
    <xf numFmtId="0" fontId="34" fillId="9" borderId="79" applyNumberFormat="0" applyAlignment="0" applyProtection="0"/>
    <xf numFmtId="0" fontId="34" fillId="9" borderId="79" applyNumberFormat="0" applyAlignment="0" applyProtection="0"/>
    <xf numFmtId="0" fontId="25" fillId="8" borderId="76"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3" fillId="0" borderId="0"/>
    <xf numFmtId="0" fontId="13" fillId="14" borderId="110" applyNumberFormat="0" applyAlignment="0" applyProtection="0"/>
    <xf numFmtId="0" fontId="14" fillId="14" borderId="111" applyNumberFormat="0" applyAlignment="0" applyProtection="0"/>
    <xf numFmtId="0" fontId="16" fillId="8" borderId="111" applyNumberFormat="0" applyAlignment="0" applyProtection="0"/>
    <xf numFmtId="0" fontId="19" fillId="7" borderId="111" applyNumberFormat="0" applyAlignment="0" applyProtection="0"/>
    <xf numFmtId="0" fontId="21" fillId="7" borderId="111" applyNumberFormat="0" applyAlignment="0" applyProtection="0"/>
    <xf numFmtId="0" fontId="22" fillId="0" borderId="112" applyNumberFormat="0" applyFill="0" applyAlignment="0" applyProtection="0"/>
    <xf numFmtId="0" fontId="1" fillId="0" borderId="0"/>
    <xf numFmtId="0" fontId="1" fillId="0" borderId="0"/>
    <xf numFmtId="0" fontId="1" fillId="0" borderId="0"/>
    <xf numFmtId="0" fontId="34" fillId="9" borderId="113" applyNumberFormat="0" applyAlignment="0" applyProtection="0"/>
    <xf numFmtId="0" fontId="34" fillId="9" borderId="113" applyNumberFormat="0" applyAlignment="0" applyProtection="0"/>
    <xf numFmtId="0" fontId="25" fillId="8" borderId="11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8" borderId="110" applyNumberFormat="0" applyAlignment="0" applyProtection="0"/>
    <xf numFmtId="0" fontId="34" fillId="9" borderId="113" applyNumberFormat="0" applyAlignment="0" applyProtection="0"/>
    <xf numFmtId="0" fontId="34" fillId="9" borderId="113" applyNumberFormat="0" applyAlignment="0" applyProtection="0"/>
    <xf numFmtId="0" fontId="22" fillId="0" borderId="112" applyNumberFormat="0" applyFill="0" applyAlignment="0" applyProtection="0"/>
    <xf numFmtId="0" fontId="21" fillId="7" borderId="111" applyNumberFormat="0" applyAlignment="0" applyProtection="0"/>
    <xf numFmtId="0" fontId="19" fillId="7" borderId="111" applyNumberFormat="0" applyAlignment="0" applyProtection="0"/>
    <xf numFmtId="0" fontId="16" fillId="8" borderId="111" applyNumberFormat="0" applyAlignment="0" applyProtection="0"/>
    <xf numFmtId="0" fontId="14" fillId="14" borderId="111" applyNumberFormat="0" applyAlignment="0" applyProtection="0"/>
    <xf numFmtId="0" fontId="13" fillId="14" borderId="110" applyNumberFormat="0" applyAlignment="0" applyProtection="0"/>
    <xf numFmtId="0" fontId="13" fillId="14" borderId="110" applyNumberFormat="0" applyAlignment="0" applyProtection="0"/>
    <xf numFmtId="0" fontId="14" fillId="14" borderId="111" applyNumberFormat="0" applyAlignment="0" applyProtection="0"/>
    <xf numFmtId="0" fontId="16" fillId="8" borderId="111" applyNumberFormat="0" applyAlignment="0" applyProtection="0"/>
    <xf numFmtId="0" fontId="19" fillId="7" borderId="111" applyNumberFormat="0" applyAlignment="0" applyProtection="0"/>
    <xf numFmtId="0" fontId="21" fillId="7" borderId="111" applyNumberFormat="0" applyAlignment="0" applyProtection="0"/>
    <xf numFmtId="0" fontId="22" fillId="0" borderId="112" applyNumberFormat="0" applyFill="0" applyAlignment="0" applyProtection="0"/>
    <xf numFmtId="0" fontId="1" fillId="0" borderId="0"/>
    <xf numFmtId="0" fontId="1" fillId="0" borderId="0"/>
    <xf numFmtId="0" fontId="1" fillId="0" borderId="0"/>
    <xf numFmtId="0" fontId="34" fillId="9" borderId="113" applyNumberFormat="0" applyAlignment="0" applyProtection="0"/>
    <xf numFmtId="0" fontId="34" fillId="9" borderId="113" applyNumberFormat="0" applyAlignment="0" applyProtection="0"/>
    <xf numFmtId="0" fontId="25" fillId="8" borderId="11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861">
    <xf numFmtId="0" fontId="0" fillId="0" borderId="0" xfId="0"/>
    <xf numFmtId="0" fontId="0" fillId="0" borderId="0" xfId="0" applyFont="1"/>
    <xf numFmtId="0" fontId="0" fillId="0" borderId="0" xfId="0" applyFont="1" applyFill="1" applyBorder="1"/>
    <xf numFmtId="0" fontId="9" fillId="0" borderId="0" xfId="0" applyFont="1" applyFill="1"/>
    <xf numFmtId="0" fontId="0" fillId="0" borderId="0" xfId="0" applyFont="1" applyFill="1"/>
    <xf numFmtId="49" fontId="33" fillId="0" borderId="0" xfId="0" applyNumberFormat="1" applyFont="1" applyFill="1" applyBorder="1" applyAlignment="1">
      <alignment horizontal="center" vertical="center"/>
    </xf>
    <xf numFmtId="0" fontId="33" fillId="0" borderId="0" xfId="0" applyFont="1"/>
    <xf numFmtId="49" fontId="0" fillId="0" borderId="11" xfId="0" applyNumberFormat="1" applyFont="1" applyFill="1" applyBorder="1" applyAlignment="1">
      <alignment horizontal="center" vertical="center"/>
    </xf>
    <xf numFmtId="49" fontId="33" fillId="0" borderId="0" xfId="0" applyNumberFormat="1" applyFont="1" applyFill="1" applyBorder="1" applyAlignment="1">
      <alignment vertical="center"/>
    </xf>
    <xf numFmtId="0" fontId="33" fillId="0" borderId="16" xfId="0" applyFont="1" applyFill="1" applyBorder="1" applyAlignment="1">
      <alignment horizontal="center" vertical="center" textRotation="90"/>
    </xf>
    <xf numFmtId="0" fontId="33" fillId="0" borderId="17" xfId="0" applyFont="1" applyFill="1" applyBorder="1" applyAlignment="1">
      <alignment horizontal="center" vertical="center" textRotation="90"/>
    </xf>
    <xf numFmtId="0" fontId="33" fillId="0" borderId="25" xfId="0" applyFont="1" applyFill="1" applyBorder="1" applyAlignment="1">
      <alignment horizontal="center" vertical="center" wrapText="1"/>
    </xf>
    <xf numFmtId="49" fontId="33" fillId="0" borderId="29" xfId="0" applyNumberFormat="1" applyFont="1" applyFill="1" applyBorder="1" applyAlignment="1">
      <alignment vertical="center"/>
    </xf>
    <xf numFmtId="0" fontId="0" fillId="0" borderId="0" xfId="0" applyFont="1" applyFill="1" applyAlignment="1">
      <alignment horizontal="center"/>
    </xf>
    <xf numFmtId="0" fontId="46" fillId="0" borderId="0" xfId="0" applyFont="1"/>
    <xf numFmtId="0" fontId="0" fillId="0" borderId="0" xfId="0" applyFill="1" applyAlignment="1">
      <alignment horizontal="center"/>
    </xf>
    <xf numFmtId="0" fontId="9" fillId="0" borderId="37" xfId="0" applyFont="1" applyFill="1" applyBorder="1" applyAlignment="1">
      <alignment horizontal="center" wrapText="1"/>
    </xf>
    <xf numFmtId="49" fontId="47" fillId="0" borderId="12" xfId="60" applyNumberFormat="1" applyFont="1" applyFill="1" applyBorder="1" applyAlignment="1">
      <alignment horizontal="center" vertical="center" wrapText="1"/>
    </xf>
    <xf numFmtId="49" fontId="47" fillId="0" borderId="12" xfId="0" applyNumberFormat="1" applyFont="1" applyFill="1" applyBorder="1" applyAlignment="1">
      <alignment horizontal="center" vertical="center" wrapText="1"/>
    </xf>
    <xf numFmtId="0" fontId="47" fillId="0" borderId="12" xfId="0" applyFont="1" applyFill="1" applyBorder="1" applyAlignment="1">
      <alignment horizontal="center" vertical="center" wrapText="1"/>
    </xf>
    <xf numFmtId="0" fontId="0" fillId="0" borderId="37" xfId="0" applyFont="1" applyBorder="1" applyAlignment="1">
      <alignment horizontal="right"/>
    </xf>
    <xf numFmtId="0" fontId="34" fillId="0" borderId="0" xfId="0" applyFont="1"/>
    <xf numFmtId="0" fontId="34" fillId="0" borderId="0" xfId="0" applyFont="1" applyBorder="1" applyAlignment="1"/>
    <xf numFmtId="49" fontId="33" fillId="0" borderId="0" xfId="58" applyNumberFormat="1" applyFont="1" applyFill="1" applyBorder="1" applyAlignment="1">
      <alignment vertical="center"/>
    </xf>
    <xf numFmtId="0" fontId="0" fillId="0" borderId="11" xfId="0" applyFont="1" applyBorder="1" applyAlignment="1" applyProtection="1">
      <alignment horizontal="center"/>
    </xf>
    <xf numFmtId="0" fontId="0" fillId="0" borderId="11" xfId="0" applyFont="1" applyFill="1" applyBorder="1"/>
    <xf numFmtId="0" fontId="34" fillId="0" borderId="0" xfId="0" applyFont="1" applyBorder="1"/>
    <xf numFmtId="0" fontId="33" fillId="0" borderId="0" xfId="0" applyFont="1" applyFill="1" applyBorder="1" applyAlignment="1">
      <alignment horizontal="left" vertical="center"/>
    </xf>
    <xf numFmtId="0" fontId="39" fillId="0" borderId="11" xfId="0" applyFont="1" applyBorder="1"/>
    <xf numFmtId="0" fontId="39" fillId="0" borderId="37" xfId="0" applyFont="1" applyBorder="1"/>
    <xf numFmtId="0" fontId="0" fillId="0" borderId="37" xfId="0" applyFont="1" applyFill="1" applyBorder="1" applyAlignment="1">
      <alignment vertical="center" wrapText="1"/>
    </xf>
    <xf numFmtId="0" fontId="0" fillId="0" borderId="0" xfId="0" applyFont="1" applyAlignment="1">
      <alignment horizontal="center"/>
    </xf>
    <xf numFmtId="0" fontId="0" fillId="0" borderId="0" xfId="0" applyFont="1" applyFill="1" applyBorder="1" applyAlignment="1">
      <alignment horizontal="left"/>
    </xf>
    <xf numFmtId="49" fontId="33" fillId="0" borderId="0" xfId="0" applyNumberFormat="1" applyFont="1" applyAlignment="1">
      <alignment vertical="top"/>
    </xf>
    <xf numFmtId="0" fontId="34" fillId="0" borderId="0" xfId="0" applyFont="1" applyFill="1" applyBorder="1"/>
    <xf numFmtId="0" fontId="39" fillId="0" borderId="0" xfId="78" applyFont="1" applyBorder="1"/>
    <xf numFmtId="0" fontId="39" fillId="0" borderId="0" xfId="79" applyFont="1" applyFill="1" applyBorder="1"/>
    <xf numFmtId="0" fontId="39" fillId="0" borderId="0" xfId="79" applyFont="1" applyBorder="1"/>
    <xf numFmtId="0" fontId="41" fillId="0" borderId="0" xfId="80" applyFont="1" applyFill="1" applyBorder="1"/>
    <xf numFmtId="0" fontId="49" fillId="0" borderId="0" xfId="78" applyFont="1" applyBorder="1"/>
    <xf numFmtId="49" fontId="54" fillId="25" borderId="0" xfId="0" applyNumberFormat="1" applyFont="1" applyFill="1" applyBorder="1" applyAlignment="1">
      <alignment vertical="center"/>
    </xf>
    <xf numFmtId="0" fontId="54" fillId="0" borderId="0" xfId="0" applyFont="1"/>
    <xf numFmtId="0" fontId="0" fillId="0" borderId="0" xfId="0" applyFont="1" applyAlignment="1"/>
    <xf numFmtId="0" fontId="0" fillId="25" borderId="0" xfId="0" applyFont="1" applyFill="1" applyAlignment="1">
      <alignment wrapText="1"/>
    </xf>
    <xf numFmtId="0" fontId="0" fillId="0" borderId="37" xfId="0" applyBorder="1"/>
    <xf numFmtId="49" fontId="50" fillId="0" borderId="0" xfId="0" applyNumberFormat="1" applyFont="1" applyFill="1" applyBorder="1" applyAlignment="1">
      <alignment vertical="center"/>
    </xf>
    <xf numFmtId="0" fontId="0" fillId="0" borderId="0" xfId="0" applyFont="1" applyBorder="1" applyAlignment="1"/>
    <xf numFmtId="0" fontId="8" fillId="0" borderId="0" xfId="81"/>
    <xf numFmtId="0" fontId="49" fillId="0" borderId="0" xfId="57" applyFont="1" applyFill="1" applyBorder="1" applyAlignment="1">
      <alignment horizontal="left"/>
    </xf>
    <xf numFmtId="0" fontId="34" fillId="0" borderId="32" xfId="0" applyFont="1" applyBorder="1"/>
    <xf numFmtId="0" fontId="0" fillId="0" borderId="0" xfId="0" applyFont="1" applyFill="1" applyAlignment="1">
      <alignment horizontal="left"/>
    </xf>
    <xf numFmtId="0" fontId="34" fillId="0" borderId="28" xfId="0" applyFont="1" applyBorder="1" applyAlignment="1"/>
    <xf numFmtId="0" fontId="39" fillId="0" borderId="0" xfId="78" applyFont="1" applyBorder="1" applyAlignment="1"/>
    <xf numFmtId="0" fontId="33" fillId="0" borderId="36" xfId="0" applyFont="1" applyFill="1" applyBorder="1" applyAlignment="1">
      <alignment horizontal="left" vertical="center"/>
    </xf>
    <xf numFmtId="0" fontId="39" fillId="0" borderId="0" xfId="57" applyFont="1"/>
    <xf numFmtId="0" fontId="9" fillId="0" borderId="11" xfId="0" applyFont="1" applyFill="1" applyBorder="1" applyAlignment="1">
      <alignment horizontal="center" wrapText="1"/>
    </xf>
    <xf numFmtId="0" fontId="39" fillId="0" borderId="37" xfId="0" applyFont="1" applyBorder="1" applyAlignment="1">
      <alignment wrapText="1"/>
    </xf>
    <xf numFmtId="0" fontId="34" fillId="0" borderId="37" xfId="0" applyFont="1" applyFill="1" applyBorder="1" applyAlignment="1">
      <alignment horizontal="center"/>
    </xf>
    <xf numFmtId="0" fontId="39" fillId="0" borderId="37" xfId="0" applyFont="1" applyBorder="1" applyAlignment="1">
      <alignment horizontal="left" vertical="top" wrapText="1"/>
    </xf>
    <xf numFmtId="49" fontId="39" fillId="0" borderId="11" xfId="0" applyNumberFormat="1" applyFont="1" applyFill="1" applyBorder="1" applyAlignment="1">
      <alignment horizontal="center" vertical="center"/>
    </xf>
    <xf numFmtId="0" fontId="39" fillId="0" borderId="53" xfId="0" applyFont="1" applyFill="1" applyBorder="1" applyAlignment="1">
      <alignment horizontal="center" vertical="center" wrapText="1"/>
    </xf>
    <xf numFmtId="49" fontId="39" fillId="0" borderId="54" xfId="0" applyNumberFormat="1" applyFont="1" applyFill="1" applyBorder="1" applyAlignment="1">
      <alignment horizontal="center" vertical="center" wrapText="1"/>
    </xf>
    <xf numFmtId="0" fontId="39" fillId="0" borderId="55" xfId="0" applyFont="1" applyFill="1" applyBorder="1" applyAlignment="1">
      <alignment horizontal="center" vertical="center" wrapText="1"/>
    </xf>
    <xf numFmtId="49" fontId="39" fillId="0" borderId="56" xfId="0" applyNumberFormat="1" applyFont="1" applyFill="1" applyBorder="1" applyAlignment="1">
      <alignment horizontal="center" vertical="center" wrapText="1"/>
    </xf>
    <xf numFmtId="0" fontId="39" fillId="0" borderId="57" xfId="0" applyFont="1" applyBorder="1"/>
    <xf numFmtId="0" fontId="39" fillId="0" borderId="55" xfId="57" applyFont="1" applyFill="1" applyBorder="1" applyAlignment="1">
      <alignment horizontal="center" vertical="center" wrapText="1"/>
    </xf>
    <xf numFmtId="49" fontId="39" fillId="0" borderId="56" xfId="57" applyNumberFormat="1" applyFont="1" applyFill="1" applyBorder="1" applyAlignment="1">
      <alignment horizontal="center" vertical="center" wrapText="1"/>
    </xf>
    <xf numFmtId="0" fontId="39" fillId="0" borderId="57" xfId="57" applyFont="1" applyBorder="1"/>
    <xf numFmtId="0" fontId="56" fillId="0" borderId="30" xfId="0" applyFont="1" applyBorder="1" applyAlignment="1"/>
    <xf numFmtId="0" fontId="57" fillId="0" borderId="27" xfId="0" applyFont="1" applyBorder="1" applyAlignment="1"/>
    <xf numFmtId="0" fontId="57" fillId="0" borderId="37" xfId="0" applyFont="1" applyBorder="1"/>
    <xf numFmtId="0" fontId="57" fillId="0" borderId="37" xfId="0" applyFont="1" applyBorder="1" applyAlignment="1">
      <alignment horizontal="right"/>
    </xf>
    <xf numFmtId="0" fontId="57" fillId="0" borderId="10" xfId="0" applyFont="1" applyBorder="1"/>
    <xf numFmtId="0" fontId="57" fillId="0" borderId="28" xfId="0" applyFont="1" applyBorder="1" applyAlignment="1"/>
    <xf numFmtId="0" fontId="57" fillId="0" borderId="0" xfId="0" applyFont="1" applyBorder="1" applyAlignment="1"/>
    <xf numFmtId="0" fontId="56" fillId="0" borderId="13" xfId="0" applyFont="1" applyFill="1" applyBorder="1" applyAlignment="1">
      <alignment horizontal="left" vertical="center"/>
    </xf>
    <xf numFmtId="0" fontId="57" fillId="0" borderId="0" xfId="0" applyFont="1"/>
    <xf numFmtId="49" fontId="59" fillId="0" borderId="0" xfId="60" applyNumberFormat="1" applyFont="1" applyFill="1" applyBorder="1" applyAlignment="1">
      <alignment vertical="center"/>
    </xf>
    <xf numFmtId="0" fontId="60" fillId="0" borderId="0" xfId="0" applyFont="1"/>
    <xf numFmtId="0" fontId="60" fillId="25" borderId="0" xfId="0" applyFont="1" applyFill="1"/>
    <xf numFmtId="0" fontId="60" fillId="0" borderId="0" xfId="0" applyFont="1" applyFill="1"/>
    <xf numFmtId="0" fontId="60" fillId="0" borderId="0" xfId="0" applyFont="1" applyBorder="1" applyAlignment="1"/>
    <xf numFmtId="0" fontId="60" fillId="0" borderId="0" xfId="0" applyFont="1" applyFill="1" applyBorder="1" applyAlignment="1"/>
    <xf numFmtId="0" fontId="60" fillId="0" borderId="32" xfId="0" applyFont="1" applyBorder="1" applyAlignment="1"/>
    <xf numFmtId="0" fontId="60" fillId="0" borderId="32"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49" fontId="0" fillId="0" borderId="58" xfId="0" applyNumberFormat="1" applyFont="1" applyFill="1" applyBorder="1" applyAlignment="1">
      <alignment horizontal="center" vertical="center"/>
    </xf>
    <xf numFmtId="49" fontId="0" fillId="0" borderId="58" xfId="60" applyNumberFormat="1" applyFont="1" applyFill="1" applyBorder="1" applyAlignment="1">
      <alignment vertical="center"/>
    </xf>
    <xf numFmtId="0" fontId="0" fillId="0" borderId="58" xfId="0" applyFont="1" applyFill="1" applyBorder="1"/>
    <xf numFmtId="0" fontId="0" fillId="0" borderId="58" xfId="0" applyFont="1" applyFill="1" applyBorder="1" applyAlignment="1">
      <alignment vertical="center"/>
    </xf>
    <xf numFmtId="49" fontId="0" fillId="0" borderId="58" xfId="60" applyNumberFormat="1" applyFont="1" applyFill="1" applyBorder="1" applyAlignment="1">
      <alignment vertical="center" wrapText="1"/>
    </xf>
    <xf numFmtId="0" fontId="0" fillId="0" borderId="58" xfId="0" applyFont="1" applyBorder="1" applyAlignment="1">
      <alignment horizontal="left" vertical="top"/>
    </xf>
    <xf numFmtId="0" fontId="0" fillId="0" borderId="0" xfId="0" applyFill="1" applyBorder="1" applyAlignment="1">
      <alignment vertical="top" wrapText="1"/>
    </xf>
    <xf numFmtId="0" fontId="0" fillId="0" borderId="0" xfId="0" applyFont="1" applyFill="1" applyBorder="1" applyAlignment="1">
      <alignment vertical="top" wrapText="1"/>
    </xf>
    <xf numFmtId="0" fontId="35" fillId="0" borderId="0" xfId="0" applyFont="1" applyFill="1" applyBorder="1" applyAlignment="1">
      <alignment vertical="center"/>
    </xf>
    <xf numFmtId="0" fontId="35" fillId="0" borderId="32" xfId="0" applyFont="1" applyFill="1" applyBorder="1" applyAlignment="1">
      <alignment vertical="center"/>
    </xf>
    <xf numFmtId="0" fontId="33" fillId="0" borderId="16" xfId="0" applyFont="1" applyFill="1" applyBorder="1" applyAlignment="1">
      <alignment horizontal="left" vertical="center"/>
    </xf>
    <xf numFmtId="0" fontId="0" fillId="0" borderId="31" xfId="0" applyBorder="1" applyAlignment="1"/>
    <xf numFmtId="0" fontId="0" fillId="0" borderId="32" xfId="0" applyBorder="1" applyAlignment="1"/>
    <xf numFmtId="0" fontId="0" fillId="0" borderId="28" xfId="0" applyBorder="1" applyAlignment="1"/>
    <xf numFmtId="0" fontId="0" fillId="0" borderId="0" xfId="0" applyBorder="1" applyAlignment="1"/>
    <xf numFmtId="0" fontId="33" fillId="0" borderId="0" xfId="0" applyFont="1" applyFill="1" applyBorder="1" applyAlignment="1">
      <alignment vertical="center"/>
    </xf>
    <xf numFmtId="0" fontId="33" fillId="25" borderId="49" xfId="0" applyFont="1" applyFill="1" applyBorder="1" applyAlignment="1">
      <alignment horizontal="center" vertical="center" wrapText="1"/>
    </xf>
    <xf numFmtId="0" fontId="54" fillId="0" borderId="0" xfId="0" applyFont="1" applyAlignment="1"/>
    <xf numFmtId="0" fontId="54" fillId="0" borderId="32" xfId="0" applyFont="1" applyBorder="1" applyAlignment="1"/>
    <xf numFmtId="0" fontId="33" fillId="0" borderId="60" xfId="0" applyFont="1" applyFill="1" applyBorder="1" applyAlignment="1">
      <alignment horizontal="center" vertical="center"/>
    </xf>
    <xf numFmtId="0" fontId="0" fillId="0" borderId="28" xfId="0" applyFont="1" applyBorder="1" applyAlignment="1"/>
    <xf numFmtId="0" fontId="42" fillId="0" borderId="18" xfId="0" applyFont="1" applyBorder="1"/>
    <xf numFmtId="0" fontId="0" fillId="0" borderId="15" xfId="0" applyFont="1" applyBorder="1" applyAlignment="1">
      <alignment horizontal="right"/>
    </xf>
    <xf numFmtId="0" fontId="42" fillId="0" borderId="16" xfId="0" applyFont="1" applyFill="1" applyBorder="1" applyAlignment="1">
      <alignment horizontal="left" vertical="center"/>
    </xf>
    <xf numFmtId="49" fontId="61" fillId="0" borderId="49" xfId="60" applyNumberFormat="1" applyFont="1" applyFill="1" applyBorder="1" applyAlignment="1">
      <alignment horizontal="center" vertical="center" wrapText="1"/>
    </xf>
    <xf numFmtId="0" fontId="61" fillId="0" borderId="49" xfId="0" applyFont="1" applyFill="1" applyBorder="1" applyAlignment="1">
      <alignment horizontal="center" vertical="center"/>
    </xf>
    <xf numFmtId="49" fontId="61" fillId="25" borderId="49" xfId="60" applyNumberFormat="1" applyFont="1" applyFill="1" applyBorder="1" applyAlignment="1">
      <alignment horizontal="center" vertical="center" wrapText="1"/>
    </xf>
    <xf numFmtId="0" fontId="59" fillId="0" borderId="11" xfId="0" applyFont="1" applyFill="1" applyBorder="1" applyAlignment="1">
      <alignment horizontal="left" vertical="center"/>
    </xf>
    <xf numFmtId="0" fontId="60" fillId="0" borderId="14" xfId="0" applyFont="1" applyBorder="1"/>
    <xf numFmtId="0" fontId="60" fillId="0" borderId="38" xfId="0" applyFont="1" applyBorder="1" applyAlignment="1">
      <alignment horizontal="right"/>
    </xf>
    <xf numFmtId="0" fontId="0" fillId="0" borderId="18" xfId="0" applyBorder="1"/>
    <xf numFmtId="0" fontId="33" fillId="0" borderId="63" xfId="0" applyFont="1" applyFill="1" applyBorder="1" applyAlignment="1">
      <alignment horizontal="left" vertical="center"/>
    </xf>
    <xf numFmtId="0" fontId="42" fillId="0" borderId="15" xfId="0" applyFont="1" applyBorder="1"/>
    <xf numFmtId="49" fontId="33" fillId="0" borderId="49" xfId="0" applyNumberFormat="1" applyFont="1" applyFill="1" applyBorder="1" applyAlignment="1">
      <alignment horizontal="center" vertical="center" wrapText="1"/>
    </xf>
    <xf numFmtId="0" fontId="33" fillId="0" borderId="49" xfId="0" applyFont="1" applyBorder="1" applyAlignment="1">
      <alignment horizontal="center" vertical="center"/>
    </xf>
    <xf numFmtId="49" fontId="33" fillId="25" borderId="49" xfId="62" applyNumberFormat="1" applyFont="1" applyFill="1" applyBorder="1" applyAlignment="1">
      <alignment horizontal="center" vertical="center" wrapText="1" shrinkToFit="1"/>
    </xf>
    <xf numFmtId="49" fontId="33" fillId="25" borderId="49" xfId="60" applyNumberFormat="1" applyFont="1" applyFill="1" applyBorder="1" applyAlignment="1">
      <alignment horizontal="center" vertical="center" wrapText="1"/>
    </xf>
    <xf numFmtId="49" fontId="33" fillId="0" borderId="49" xfId="62" applyNumberFormat="1" applyFont="1" applyFill="1" applyBorder="1" applyAlignment="1">
      <alignment horizontal="center" vertical="center" wrapText="1" shrinkToFit="1"/>
    </xf>
    <xf numFmtId="0" fontId="33" fillId="0" borderId="49" xfId="0" applyFont="1" applyFill="1" applyBorder="1" applyAlignment="1">
      <alignment horizontal="center" vertical="center" wrapText="1"/>
    </xf>
    <xf numFmtId="0" fontId="33" fillId="0" borderId="49" xfId="0" applyFont="1" applyFill="1" applyBorder="1" applyAlignment="1">
      <alignment horizontal="center" vertical="center"/>
    </xf>
    <xf numFmtId="49" fontId="33" fillId="0" borderId="49" xfId="60" applyNumberFormat="1" applyFont="1" applyFill="1" applyBorder="1" applyAlignment="1">
      <alignment horizontal="center" vertical="center" wrapText="1"/>
    </xf>
    <xf numFmtId="49" fontId="33" fillId="0" borderId="49" xfId="61" applyNumberFormat="1" applyFont="1" applyFill="1" applyBorder="1" applyAlignment="1">
      <alignment horizontal="center" vertical="center" wrapText="1"/>
    </xf>
    <xf numFmtId="49" fontId="33" fillId="0" borderId="49" xfId="0" applyNumberFormat="1" applyFont="1" applyFill="1" applyBorder="1" applyAlignment="1">
      <alignment horizontal="center" vertical="center"/>
    </xf>
    <xf numFmtId="49" fontId="33" fillId="0" borderId="49" xfId="59" applyNumberFormat="1" applyFont="1" applyFill="1" applyBorder="1" applyAlignment="1">
      <alignment horizontal="center" vertical="center" wrapText="1"/>
    </xf>
    <xf numFmtId="49" fontId="33" fillId="25" borderId="49" xfId="62" applyNumberFormat="1" applyFont="1" applyFill="1" applyBorder="1" applyAlignment="1">
      <alignment horizontal="center" vertical="center" wrapText="1"/>
    </xf>
    <xf numFmtId="49" fontId="33" fillId="0" borderId="49" xfId="61" applyNumberFormat="1" applyFont="1" applyFill="1" applyBorder="1" applyAlignment="1">
      <alignment horizontal="center" vertical="center"/>
    </xf>
    <xf numFmtId="0" fontId="8" fillId="0" borderId="0" xfId="81" applyBorder="1"/>
    <xf numFmtId="0" fontId="8" fillId="0" borderId="46" xfId="81" applyBorder="1"/>
    <xf numFmtId="0" fontId="22" fillId="25" borderId="49" xfId="82" applyFont="1" applyFill="1" applyBorder="1" applyAlignment="1">
      <alignment horizontal="center" vertical="center"/>
    </xf>
    <xf numFmtId="0" fontId="22" fillId="25" borderId="49" xfId="82" applyFont="1" applyFill="1" applyBorder="1" applyAlignment="1">
      <alignment horizontal="center" vertical="center" wrapText="1"/>
    </xf>
    <xf numFmtId="0" fontId="22" fillId="25" borderId="49" xfId="82" applyFont="1" applyFill="1" applyBorder="1" applyAlignment="1">
      <alignment horizontal="center" vertical="center" wrapText="1" shrinkToFit="1"/>
    </xf>
    <xf numFmtId="0" fontId="33" fillId="25" borderId="49" xfId="82" applyFont="1" applyFill="1" applyBorder="1" applyAlignment="1">
      <alignment horizontal="center" vertical="center" wrapText="1"/>
    </xf>
    <xf numFmtId="49" fontId="33" fillId="25" borderId="49" xfId="82" applyNumberFormat="1" applyFont="1" applyFill="1" applyBorder="1" applyAlignment="1">
      <alignment horizontal="center" vertical="center" wrapText="1"/>
    </xf>
    <xf numFmtId="0" fontId="39" fillId="0" borderId="0" xfId="57" applyFont="1" applyBorder="1"/>
    <xf numFmtId="0" fontId="39" fillId="0" borderId="0" xfId="57" applyFont="1" applyBorder="1" applyAlignment="1"/>
    <xf numFmtId="0" fontId="22" fillId="0" borderId="49" xfId="0" applyFont="1" applyFill="1" applyBorder="1" applyAlignment="1">
      <alignment horizontal="center" vertical="center" wrapText="1"/>
    </xf>
    <xf numFmtId="0" fontId="33" fillId="0" borderId="49" xfId="0" applyFont="1" applyFill="1" applyBorder="1" applyAlignment="1">
      <alignment horizontal="center" vertical="center" wrapText="1" shrinkToFit="1"/>
    </xf>
    <xf numFmtId="0" fontId="33" fillId="0" borderId="0" xfId="0" applyFont="1" applyBorder="1"/>
    <xf numFmtId="0" fontId="49" fillId="0" borderId="49" xfId="0" applyFont="1" applyFill="1" applyBorder="1" applyAlignment="1">
      <alignment horizontal="center" vertical="center" wrapText="1"/>
    </xf>
    <xf numFmtId="0" fontId="0" fillId="0" borderId="47" xfId="0" applyFont="1" applyBorder="1" applyAlignment="1"/>
    <xf numFmtId="0" fontId="0" fillId="0" borderId="44" xfId="0" applyFont="1" applyBorder="1" applyAlignment="1"/>
    <xf numFmtId="0" fontId="0" fillId="0" borderId="32" xfId="0" applyFont="1" applyBorder="1" applyAlignment="1"/>
    <xf numFmtId="0" fontId="0" fillId="0" borderId="31" xfId="0" applyFont="1" applyBorder="1" applyAlignment="1"/>
    <xf numFmtId="0" fontId="63" fillId="0" borderId="0" xfId="0" applyFont="1" applyFill="1" applyAlignment="1">
      <alignment horizontal="left"/>
    </xf>
    <xf numFmtId="0" fontId="0" fillId="29" borderId="17" xfId="0" applyFont="1" applyFill="1" applyBorder="1"/>
    <xf numFmtId="49" fontId="48" fillId="29" borderId="26" xfId="0" applyNumberFormat="1" applyFont="1" applyFill="1" applyBorder="1" applyAlignment="1">
      <alignment horizontal="center" vertical="center" wrapText="1"/>
    </xf>
    <xf numFmtId="0" fontId="47" fillId="0" borderId="14" xfId="0" applyFont="1" applyFill="1" applyBorder="1" applyAlignment="1">
      <alignment horizontal="center" vertical="center" wrapText="1"/>
    </xf>
    <xf numFmtId="49" fontId="47" fillId="0" borderId="19" xfId="0" applyNumberFormat="1" applyFont="1" applyFill="1" applyBorder="1" applyAlignment="1">
      <alignment horizontal="center" vertical="center" wrapText="1"/>
    </xf>
    <xf numFmtId="0" fontId="0" fillId="29" borderId="11" xfId="0" applyFont="1" applyFill="1" applyBorder="1" applyAlignment="1">
      <alignment vertical="center" wrapText="1"/>
    </xf>
    <xf numFmtId="49" fontId="61" fillId="29" borderId="49" xfId="60" applyNumberFormat="1" applyFont="1" applyFill="1" applyBorder="1" applyAlignment="1">
      <alignment horizontal="center" vertical="center" wrapText="1"/>
    </xf>
    <xf numFmtId="0" fontId="60" fillId="29" borderId="11" xfId="0" applyFont="1" applyFill="1" applyBorder="1"/>
    <xf numFmtId="49" fontId="22" fillId="29" borderId="49" xfId="60" applyNumberFormat="1" applyFont="1" applyFill="1" applyBorder="1" applyAlignment="1">
      <alignment horizontal="center" vertical="center" wrapText="1"/>
    </xf>
    <xf numFmtId="0" fontId="0" fillId="29" borderId="64" xfId="0" applyFont="1" applyFill="1" applyBorder="1"/>
    <xf numFmtId="0" fontId="42" fillId="29" borderId="17" xfId="0" applyFont="1" applyFill="1" applyBorder="1" applyAlignment="1">
      <alignment horizontal="left" vertical="center"/>
    </xf>
    <xf numFmtId="0" fontId="0" fillId="29" borderId="58" xfId="0" applyFill="1" applyBorder="1"/>
    <xf numFmtId="49" fontId="33" fillId="29" borderId="49" xfId="60" applyNumberFormat="1" applyFont="1" applyFill="1" applyBorder="1" applyAlignment="1">
      <alignment horizontal="center" vertical="center" wrapText="1"/>
    </xf>
    <xf numFmtId="49" fontId="0" fillId="29" borderId="11" xfId="60" applyNumberFormat="1" applyFont="1" applyFill="1" applyBorder="1" applyAlignment="1">
      <alignment vertical="center"/>
    </xf>
    <xf numFmtId="49" fontId="0" fillId="29" borderId="58" xfId="60" applyNumberFormat="1" applyFont="1" applyFill="1" applyBorder="1" applyAlignment="1">
      <alignment vertical="center" wrapText="1"/>
    </xf>
    <xf numFmtId="49" fontId="0" fillId="29" borderId="11" xfId="60" applyNumberFormat="1" applyFont="1" applyFill="1" applyBorder="1" applyAlignment="1">
      <alignment vertical="center" wrapText="1"/>
    </xf>
    <xf numFmtId="0" fontId="0" fillId="29" borderId="11" xfId="0" applyFont="1" applyFill="1" applyBorder="1"/>
    <xf numFmtId="0" fontId="0" fillId="29" borderId="58" xfId="0" applyFont="1" applyFill="1" applyBorder="1"/>
    <xf numFmtId="0" fontId="33" fillId="29" borderId="49" xfId="0" applyFont="1" applyFill="1" applyBorder="1" applyAlignment="1">
      <alignment horizontal="center" vertical="center" wrapText="1"/>
    </xf>
    <xf numFmtId="0" fontId="33" fillId="29" borderId="49" xfId="0" applyFont="1" applyFill="1" applyBorder="1" applyAlignment="1">
      <alignment vertical="center" wrapText="1"/>
    </xf>
    <xf numFmtId="49" fontId="33" fillId="29" borderId="19" xfId="60" applyNumberFormat="1" applyFont="1" applyFill="1" applyBorder="1" applyAlignment="1">
      <alignment horizontal="center" vertical="center" wrapText="1"/>
    </xf>
    <xf numFmtId="0" fontId="33" fillId="29" borderId="49" xfId="82" applyFont="1" applyFill="1" applyBorder="1" applyAlignment="1">
      <alignment horizontal="center" vertical="center" wrapText="1"/>
    </xf>
    <xf numFmtId="0" fontId="0" fillId="29" borderId="36" xfId="0" applyFont="1" applyFill="1" applyBorder="1"/>
    <xf numFmtId="0" fontId="0" fillId="29" borderId="66" xfId="0" applyFill="1" applyBorder="1"/>
    <xf numFmtId="0" fontId="57" fillId="29" borderId="13" xfId="0" applyFont="1" applyFill="1" applyBorder="1"/>
    <xf numFmtId="0" fontId="57" fillId="29" borderId="49" xfId="0" applyFont="1" applyFill="1" applyBorder="1"/>
    <xf numFmtId="0" fontId="33" fillId="29" borderId="49" xfId="0" applyFont="1" applyFill="1" applyBorder="1" applyAlignment="1">
      <alignment horizontal="left" vertical="center" wrapText="1"/>
    </xf>
    <xf numFmtId="49" fontId="56" fillId="29" borderId="49" xfId="0" applyNumberFormat="1" applyFont="1" applyFill="1" applyBorder="1" applyAlignment="1">
      <alignment horizontal="center" vertical="center"/>
    </xf>
    <xf numFmtId="0" fontId="58" fillId="29" borderId="49" xfId="0" applyFont="1" applyFill="1" applyBorder="1" applyAlignment="1">
      <alignment horizontal="center" vertical="center" wrapText="1"/>
    </xf>
    <xf numFmtId="49" fontId="58" fillId="29" borderId="49" xfId="60" applyNumberFormat="1" applyFont="1" applyFill="1" applyBorder="1" applyAlignment="1">
      <alignment horizontal="center" vertical="center" wrapText="1"/>
    </xf>
    <xf numFmtId="49" fontId="56" fillId="29" borderId="49" xfId="0" applyNumberFormat="1" applyFont="1" applyFill="1" applyBorder="1" applyAlignment="1">
      <alignment horizontal="center" vertical="center" wrapText="1"/>
    </xf>
    <xf numFmtId="0" fontId="56" fillId="29" borderId="49" xfId="0" applyFont="1" applyFill="1" applyBorder="1" applyAlignment="1">
      <alignment horizontal="center" vertical="center" wrapText="1"/>
    </xf>
    <xf numFmtId="0" fontId="0" fillId="29" borderId="11" xfId="0" applyFont="1" applyFill="1" applyBorder="1" applyAlignment="1" applyProtection="1">
      <alignment horizontal="center"/>
    </xf>
    <xf numFmtId="0" fontId="0" fillId="29" borderId="37" xfId="0" applyFont="1" applyFill="1" applyBorder="1" applyAlignment="1">
      <alignment vertical="center" wrapText="1"/>
    </xf>
    <xf numFmtId="0" fontId="0" fillId="29" borderId="11" xfId="0" applyFont="1" applyFill="1" applyBorder="1" applyAlignment="1">
      <alignment horizontal="center"/>
    </xf>
    <xf numFmtId="0" fontId="0" fillId="29" borderId="37" xfId="0" applyFont="1" applyFill="1" applyBorder="1" applyAlignment="1">
      <alignment horizontal="center"/>
    </xf>
    <xf numFmtId="0" fontId="33" fillId="30" borderId="11" xfId="0" applyFont="1" applyFill="1" applyBorder="1" applyAlignment="1">
      <alignment vertical="top" wrapText="1"/>
    </xf>
    <xf numFmtId="0" fontId="33" fillId="25" borderId="49" xfId="0" applyFont="1" applyFill="1" applyBorder="1" applyAlignment="1">
      <alignment horizontal="center" vertical="center" wrapText="1"/>
    </xf>
    <xf numFmtId="0" fontId="33" fillId="29" borderId="70" xfId="0" applyFont="1" applyFill="1" applyBorder="1" applyAlignment="1">
      <alignment horizontal="center" vertical="center" wrapText="1"/>
    </xf>
    <xf numFmtId="0" fontId="48" fillId="0" borderId="71" xfId="0" applyFont="1" applyFill="1" applyBorder="1" applyAlignment="1">
      <alignment horizontal="center" vertical="center" wrapText="1"/>
    </xf>
    <xf numFmtId="0" fontId="48" fillId="0" borderId="72" xfId="0" applyFont="1" applyFill="1" applyBorder="1" applyAlignment="1">
      <alignment horizontal="center" vertical="center" wrapText="1"/>
    </xf>
    <xf numFmtId="0" fontId="33" fillId="29" borderId="72" xfId="0" applyFont="1" applyFill="1" applyBorder="1" applyAlignment="1">
      <alignment horizontal="center" vertical="center" wrapText="1"/>
    </xf>
    <xf numFmtId="49" fontId="62" fillId="29" borderId="58" xfId="60" applyNumberFormat="1" applyFont="1" applyFill="1" applyBorder="1" applyAlignment="1">
      <alignment horizontal="center" vertical="center" wrapText="1"/>
    </xf>
    <xf numFmtId="49" fontId="62" fillId="29" borderId="58" xfId="60" applyNumberFormat="1" applyFont="1" applyFill="1" applyBorder="1" applyAlignment="1">
      <alignment horizontal="center" vertical="center"/>
    </xf>
    <xf numFmtId="49" fontId="62" fillId="29" borderId="66" xfId="60" applyNumberFormat="1" applyFont="1" applyFill="1" applyBorder="1" applyAlignment="1">
      <alignment horizontal="center" vertical="center" wrapText="1"/>
    </xf>
    <xf numFmtId="0" fontId="34" fillId="0" borderId="0" xfId="0" applyFont="1" applyBorder="1" applyAlignment="1">
      <alignment horizontal="center" vertical="center"/>
    </xf>
    <xf numFmtId="0" fontId="0" fillId="29" borderId="0" xfId="0" applyFont="1" applyFill="1"/>
    <xf numFmtId="0" fontId="0" fillId="29" borderId="37" xfId="0" applyFont="1" applyFill="1" applyBorder="1" applyAlignment="1">
      <alignment horizontal="center" vertical="center" wrapText="1"/>
    </xf>
    <xf numFmtId="0" fontId="33" fillId="31" borderId="72" xfId="0" applyFont="1" applyFill="1" applyBorder="1" applyAlignment="1">
      <alignment horizontal="center" vertical="center" wrapText="1"/>
    </xf>
    <xf numFmtId="49" fontId="33" fillId="31" borderId="49" xfId="60" applyNumberFormat="1" applyFont="1" applyFill="1" applyBorder="1" applyAlignment="1">
      <alignment horizontal="center" vertical="center" wrapText="1"/>
    </xf>
    <xf numFmtId="0" fontId="33" fillId="31" borderId="49" xfId="82" applyFont="1" applyFill="1" applyBorder="1" applyAlignment="1">
      <alignment horizontal="center" vertical="center" wrapText="1"/>
    </xf>
    <xf numFmtId="0" fontId="0" fillId="0" borderId="66" xfId="0" applyFont="1" applyBorder="1" applyAlignment="1" applyProtection="1">
      <alignment horizontal="center"/>
    </xf>
    <xf numFmtId="49" fontId="55" fillId="29" borderId="11" xfId="60" applyNumberFormat="1" applyFont="1" applyFill="1" applyBorder="1" applyAlignment="1">
      <alignment vertical="center"/>
    </xf>
    <xf numFmtId="0" fontId="7" fillId="0" borderId="73" xfId="84" applyFont="1" applyFill="1" applyBorder="1" applyAlignment="1" applyProtection="1">
      <alignment horizontal="center"/>
    </xf>
    <xf numFmtId="0" fontId="7" fillId="0" borderId="58" xfId="84" applyNumberFormat="1" applyFont="1" applyFill="1" applyBorder="1" applyAlignment="1">
      <alignment horizontal="center" vertical="center"/>
    </xf>
    <xf numFmtId="0" fontId="7" fillId="0" borderId="58" xfId="84" applyFont="1" applyFill="1" applyBorder="1" applyAlignment="1">
      <alignment horizontal="center" vertical="center"/>
    </xf>
    <xf numFmtId="49" fontId="7" fillId="0" borderId="58" xfId="84" applyNumberFormat="1" applyFont="1" applyFill="1" applyBorder="1" applyAlignment="1">
      <alignment horizontal="center" vertical="center"/>
    </xf>
    <xf numFmtId="0" fontId="7" fillId="0" borderId="58" xfId="84" applyFont="1" applyFill="1" applyBorder="1" applyAlignment="1">
      <alignment horizontal="center"/>
    </xf>
    <xf numFmtId="49" fontId="37" fillId="0" borderId="58" xfId="84" applyNumberFormat="1" applyFont="1" applyFill="1" applyBorder="1" applyAlignment="1">
      <alignment horizontal="center" vertical="center"/>
    </xf>
    <xf numFmtId="49" fontId="33" fillId="0" borderId="58" xfId="84" applyNumberFormat="1" applyFont="1" applyFill="1" applyBorder="1" applyAlignment="1">
      <alignment horizontal="center" vertical="center"/>
    </xf>
    <xf numFmtId="0" fontId="46" fillId="0" borderId="58" xfId="84" applyFont="1" applyFill="1" applyBorder="1" applyAlignment="1">
      <alignment horizontal="left" vertical="top"/>
    </xf>
    <xf numFmtId="0" fontId="7" fillId="0" borderId="16" xfId="84" applyFont="1" applyFill="1" applyBorder="1" applyAlignment="1" applyProtection="1">
      <alignment horizontal="center"/>
    </xf>
    <xf numFmtId="0" fontId="7" fillId="0" borderId="13" xfId="84" applyNumberFormat="1" applyFont="1" applyFill="1" applyBorder="1" applyAlignment="1">
      <alignment horizontal="center" vertical="center"/>
    </xf>
    <xf numFmtId="49" fontId="37" fillId="0" borderId="13" xfId="84" applyNumberFormat="1" applyFont="1" applyFill="1" applyBorder="1" applyAlignment="1">
      <alignment horizontal="center" vertical="center"/>
    </xf>
    <xf numFmtId="0" fontId="7" fillId="0" borderId="13" xfId="84" applyFont="1" applyFill="1" applyBorder="1" applyAlignment="1">
      <alignment horizontal="center" vertical="center"/>
    </xf>
    <xf numFmtId="49" fontId="7" fillId="0" borderId="13" xfId="84" applyNumberFormat="1" applyFont="1" applyFill="1" applyBorder="1" applyAlignment="1">
      <alignment horizontal="center" vertical="center"/>
    </xf>
    <xf numFmtId="49" fontId="33" fillId="0" borderId="13" xfId="84" applyNumberFormat="1" applyFont="1" applyFill="1" applyBorder="1" applyAlignment="1">
      <alignment horizontal="center" vertical="center"/>
    </xf>
    <xf numFmtId="0" fontId="7" fillId="0" borderId="13" xfId="84" applyFont="1" applyFill="1" applyBorder="1" applyAlignment="1">
      <alignment horizontal="center"/>
    </xf>
    <xf numFmtId="0" fontId="46" fillId="0" borderId="13" xfId="84" applyFont="1" applyFill="1" applyBorder="1" applyAlignment="1">
      <alignment horizontal="left" vertical="top"/>
    </xf>
    <xf numFmtId="49" fontId="39" fillId="0" borderId="22" xfId="84" applyNumberFormat="1" applyFont="1" applyFill="1" applyBorder="1" applyAlignment="1">
      <alignment horizontal="center"/>
    </xf>
    <xf numFmtId="49" fontId="39" fillId="0" borderId="23" xfId="84" applyNumberFormat="1" applyFont="1" applyFill="1" applyBorder="1" applyAlignment="1">
      <alignment horizontal="center"/>
    </xf>
    <xf numFmtId="0" fontId="39" fillId="0" borderId="22" xfId="84" applyNumberFormat="1" applyFont="1" applyFill="1" applyBorder="1" applyAlignment="1">
      <alignment horizontal="center"/>
    </xf>
    <xf numFmtId="0" fontId="39" fillId="0" borderId="23" xfId="84" applyNumberFormat="1" applyFont="1" applyFill="1" applyBorder="1" applyAlignment="1">
      <alignment horizontal="center"/>
    </xf>
    <xf numFmtId="0" fontId="9" fillId="0" borderId="20" xfId="84" applyFont="1" applyFill="1" applyBorder="1"/>
    <xf numFmtId="0" fontId="0" fillId="0" borderId="74" xfId="0" applyFont="1" applyBorder="1" applyAlignment="1">
      <alignment horizontal="center"/>
    </xf>
    <xf numFmtId="0" fontId="39" fillId="0" borderId="74" xfId="57" applyFont="1" applyBorder="1" applyAlignment="1">
      <alignment horizontal="center" vertical="center"/>
    </xf>
    <xf numFmtId="0" fontId="9" fillId="0" borderId="74"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39" fillId="0" borderId="74" xfId="57" applyFont="1" applyBorder="1" applyAlignment="1">
      <alignment horizontal="center" vertical="center" wrapText="1"/>
    </xf>
    <xf numFmtId="0" fontId="64" fillId="0" borderId="0" xfId="0" applyFont="1" applyAlignment="1">
      <alignment horizontal="center" wrapText="1"/>
    </xf>
    <xf numFmtId="0" fontId="39" fillId="0" borderId="74" xfId="57" applyFont="1" applyFill="1" applyBorder="1" applyAlignment="1">
      <alignment horizontal="center" vertical="center"/>
    </xf>
    <xf numFmtId="0" fontId="39" fillId="0" borderId="74" xfId="57" applyFont="1" applyFill="1" applyBorder="1" applyAlignment="1">
      <alignment horizontal="center" vertical="center" wrapText="1"/>
    </xf>
    <xf numFmtId="0" fontId="39" fillId="0" borderId="74" xfId="57" applyFont="1" applyBorder="1"/>
    <xf numFmtId="3" fontId="39" fillId="0" borderId="74" xfId="57" applyNumberFormat="1" applyFont="1" applyBorder="1"/>
    <xf numFmtId="0" fontId="0" fillId="0" borderId="75" xfId="0" applyFont="1" applyBorder="1" applyAlignment="1" applyProtection="1">
      <alignment horizontal="center"/>
    </xf>
    <xf numFmtId="0" fontId="0" fillId="0" borderId="75" xfId="0" applyFont="1" applyBorder="1" applyAlignment="1">
      <alignment horizontal="center"/>
    </xf>
    <xf numFmtId="0" fontId="0" fillId="0" borderId="75" xfId="0" applyBorder="1" applyAlignment="1">
      <alignment horizontal="center" wrapText="1"/>
    </xf>
    <xf numFmtId="0" fontId="0" fillId="0" borderId="74" xfId="0" applyBorder="1" applyAlignment="1">
      <alignment horizontal="center" wrapText="1"/>
    </xf>
    <xf numFmtId="0" fontId="0" fillId="0" borderId="74" xfId="0" applyFont="1" applyBorder="1" applyAlignment="1" applyProtection="1">
      <alignment horizontal="center"/>
    </xf>
    <xf numFmtId="0" fontId="0" fillId="0" borderId="74" xfId="0" applyBorder="1"/>
    <xf numFmtId="0" fontId="39" fillId="0" borderId="11" xfId="67" applyFont="1" applyBorder="1"/>
    <xf numFmtId="0" fontId="0" fillId="0" borderId="74" xfId="0" applyBorder="1" applyAlignment="1">
      <alignment wrapText="1"/>
    </xf>
    <xf numFmtId="0" fontId="0" fillId="0" borderId="74" xfId="0" applyBorder="1" applyAlignment="1">
      <alignment horizontal="right" wrapText="1"/>
    </xf>
    <xf numFmtId="0" fontId="39" fillId="0" borderId="74" xfId="86" applyFont="1" applyBorder="1" applyAlignment="1">
      <alignment wrapText="1"/>
    </xf>
    <xf numFmtId="0" fontId="0" fillId="29" borderId="66" xfId="0" applyFill="1" applyBorder="1" applyAlignment="1">
      <alignment wrapText="1"/>
    </xf>
    <xf numFmtId="0" fontId="0" fillId="29" borderId="74" xfId="0" applyFill="1" applyBorder="1"/>
    <xf numFmtId="0" fontId="0" fillId="29" borderId="74" xfId="0" applyFill="1" applyBorder="1" applyAlignment="1">
      <alignment wrapText="1"/>
    </xf>
    <xf numFmtId="0" fontId="0" fillId="0" borderId="74" xfId="0" applyBorder="1" applyAlignment="1">
      <alignment vertical="top" wrapText="1"/>
    </xf>
    <xf numFmtId="0" fontId="0" fillId="0" borderId="74" xfId="0" applyBorder="1" applyAlignment="1">
      <alignment horizontal="right" vertical="top" wrapText="1"/>
    </xf>
    <xf numFmtId="0" fontId="0" fillId="25" borderId="74" xfId="0" applyFont="1" applyFill="1" applyBorder="1" applyAlignment="1">
      <alignment horizontal="left"/>
    </xf>
    <xf numFmtId="0" fontId="0" fillId="0" borderId="74" xfId="0" applyFont="1" applyFill="1" applyBorder="1" applyAlignment="1">
      <alignment vertical="center" wrapText="1"/>
    </xf>
    <xf numFmtId="0" fontId="0" fillId="29" borderId="74" xfId="0" applyFont="1" applyFill="1" applyBorder="1" applyAlignment="1">
      <alignment horizontal="center"/>
    </xf>
    <xf numFmtId="0" fontId="0" fillId="29" borderId="66" xfId="0" applyFont="1" applyFill="1" applyBorder="1" applyAlignment="1">
      <alignment horizontal="center"/>
    </xf>
    <xf numFmtId="49" fontId="34" fillId="25" borderId="74" xfId="0" applyNumberFormat="1" applyFont="1" applyFill="1" applyBorder="1" applyAlignment="1">
      <alignment horizontal="left" vertical="center" wrapText="1"/>
    </xf>
    <xf numFmtId="49" fontId="0" fillId="25" borderId="74" xfId="0" applyNumberFormat="1" applyFont="1" applyFill="1" applyBorder="1" applyAlignment="1">
      <alignment horizontal="left" vertical="center" wrapText="1"/>
    </xf>
    <xf numFmtId="49" fontId="34" fillId="25" borderId="0" xfId="0" applyNumberFormat="1" applyFont="1" applyFill="1" applyBorder="1" applyAlignment="1">
      <alignment horizontal="left" vertical="center" wrapText="1"/>
    </xf>
    <xf numFmtId="0" fontId="0" fillId="0" borderId="58" xfId="0" applyFont="1" applyFill="1" applyBorder="1" applyAlignment="1">
      <alignment horizontal="left" vertical="top"/>
    </xf>
    <xf numFmtId="0" fontId="0" fillId="25" borderId="58" xfId="0" applyFont="1" applyFill="1" applyBorder="1" applyAlignment="1">
      <alignment horizontal="left" vertical="top"/>
    </xf>
    <xf numFmtId="0" fontId="0" fillId="29" borderId="11" xfId="0" applyFont="1" applyFill="1" applyBorder="1" applyAlignment="1">
      <alignment horizontal="left" vertical="top" wrapText="1"/>
    </xf>
    <xf numFmtId="0" fontId="0" fillId="0" borderId="66" xfId="0" applyFont="1" applyBorder="1" applyAlignment="1" applyProtection="1">
      <alignment horizontal="left" vertical="top"/>
    </xf>
    <xf numFmtId="0" fontId="0" fillId="0" borderId="66" xfId="0" applyFont="1" applyBorder="1" applyAlignment="1">
      <alignment horizontal="left" vertical="top"/>
    </xf>
    <xf numFmtId="0" fontId="0" fillId="25" borderId="66" xfId="0" applyFont="1" applyFill="1" applyBorder="1" applyAlignment="1">
      <alignment horizontal="left" vertical="top"/>
    </xf>
    <xf numFmtId="0" fontId="0" fillId="0" borderId="66" xfId="0" applyFont="1" applyFill="1" applyBorder="1" applyAlignment="1">
      <alignment horizontal="left" vertical="top"/>
    </xf>
    <xf numFmtId="0" fontId="0" fillId="25" borderId="66" xfId="0" applyFont="1" applyFill="1" applyBorder="1" applyAlignment="1">
      <alignment horizontal="left" vertical="top" wrapText="1"/>
    </xf>
    <xf numFmtId="14" fontId="0" fillId="29" borderId="37" xfId="0" applyNumberFormat="1" applyFont="1" applyFill="1" applyBorder="1" applyAlignment="1">
      <alignment horizontal="left" vertical="top" wrapText="1"/>
    </xf>
    <xf numFmtId="0" fontId="0" fillId="29" borderId="37" xfId="0" applyFont="1" applyFill="1" applyBorder="1" applyAlignment="1">
      <alignment horizontal="left" vertical="top" wrapText="1"/>
    </xf>
    <xf numFmtId="0" fontId="0" fillId="25" borderId="58" xfId="0" applyFont="1" applyFill="1" applyBorder="1" applyAlignment="1">
      <alignment horizontal="left" vertical="top" wrapText="1"/>
    </xf>
    <xf numFmtId="0" fontId="0" fillId="0" borderId="58" xfId="0" applyFont="1" applyBorder="1" applyAlignment="1">
      <alignment horizontal="left" vertical="top" wrapText="1"/>
    </xf>
    <xf numFmtId="0" fontId="34" fillId="32" borderId="33" xfId="0" applyFont="1" applyFill="1" applyBorder="1" applyAlignment="1">
      <alignment vertical="center" wrapText="1"/>
    </xf>
    <xf numFmtId="0" fontId="39" fillId="0" borderId="66" xfId="67" applyFont="1" applyBorder="1" applyAlignment="1">
      <alignment horizontal="center" wrapText="1"/>
    </xf>
    <xf numFmtId="0" fontId="39" fillId="0" borderId="66" xfId="67" applyFont="1" applyBorder="1"/>
    <xf numFmtId="0" fontId="39" fillId="0" borderId="66" xfId="68" applyFont="1" applyBorder="1" applyAlignment="1">
      <alignment horizontal="center" wrapText="1"/>
    </xf>
    <xf numFmtId="0" fontId="39" fillId="0" borderId="66" xfId="68" applyFont="1" applyFill="1" applyBorder="1" applyAlignment="1">
      <alignment horizontal="center" wrapText="1"/>
    </xf>
    <xf numFmtId="0" fontId="39" fillId="0" borderId="74" xfId="68" applyFont="1" applyFill="1" applyBorder="1" applyAlignment="1">
      <alignment horizontal="center"/>
    </xf>
    <xf numFmtId="0" fontId="39" fillId="0" borderId="66" xfId="68" applyFont="1" applyBorder="1" applyAlignment="1">
      <alignment horizontal="center"/>
    </xf>
    <xf numFmtId="0" fontId="39" fillId="0" borderId="66" xfId="68" applyFont="1" applyBorder="1"/>
    <xf numFmtId="0" fontId="39" fillId="0" borderId="66" xfId="67" applyFont="1" applyFill="1" applyBorder="1"/>
    <xf numFmtId="0" fontId="34" fillId="29" borderId="66" xfId="80" applyFont="1" applyFill="1" applyBorder="1"/>
    <xf numFmtId="1" fontId="34" fillId="31" borderId="66" xfId="83" applyNumberFormat="1" applyFont="1" applyFill="1" applyBorder="1" applyAlignment="1">
      <alignment horizontal="center"/>
    </xf>
    <xf numFmtId="0" fontId="39" fillId="29" borderId="66" xfId="78" applyFont="1" applyFill="1" applyBorder="1"/>
    <xf numFmtId="0" fontId="39" fillId="29" borderId="74" xfId="78" applyFont="1" applyFill="1" applyBorder="1"/>
    <xf numFmtId="0" fontId="34" fillId="29" borderId="74" xfId="80" applyFont="1" applyFill="1" applyBorder="1"/>
    <xf numFmtId="0" fontId="39" fillId="0" borderId="74" xfId="67" applyFont="1" applyBorder="1" applyAlignment="1">
      <alignment horizontal="center" wrapText="1"/>
    </xf>
    <xf numFmtId="0" fontId="39" fillId="0" borderId="74" xfId="67" applyFont="1" applyBorder="1"/>
    <xf numFmtId="0" fontId="39" fillId="0" borderId="74" xfId="68" applyFont="1" applyBorder="1" applyAlignment="1">
      <alignment horizontal="center" wrapText="1"/>
    </xf>
    <xf numFmtId="0" fontId="39" fillId="0" borderId="74" xfId="68" applyFont="1" applyFill="1" applyBorder="1" applyAlignment="1">
      <alignment horizontal="center" wrapText="1"/>
    </xf>
    <xf numFmtId="0" fontId="39" fillId="0" borderId="74" xfId="68" applyFont="1" applyBorder="1" applyAlignment="1">
      <alignment horizontal="center"/>
    </xf>
    <xf numFmtId="0" fontId="39" fillId="0" borderId="74" xfId="68" applyFont="1" applyBorder="1"/>
    <xf numFmtId="0" fontId="39" fillId="0" borderId="74" xfId="67" applyFont="1" applyFill="1" applyBorder="1" applyAlignment="1">
      <alignment horizontal="center" wrapText="1"/>
    </xf>
    <xf numFmtId="0" fontId="9" fillId="0" borderId="74" xfId="0" applyFont="1" applyFill="1" applyBorder="1" applyAlignment="1">
      <alignment horizontal="left" vertical="center"/>
    </xf>
    <xf numFmtId="0" fontId="39" fillId="0" borderId="74" xfId="67" applyFont="1" applyFill="1" applyBorder="1"/>
    <xf numFmtId="49" fontId="39" fillId="0" borderId="74" xfId="68" applyNumberFormat="1" applyFont="1" applyBorder="1" applyAlignment="1">
      <alignment horizontal="center"/>
    </xf>
    <xf numFmtId="0" fontId="0" fillId="0" borderId="80" xfId="0" applyBorder="1" applyAlignment="1">
      <alignment horizontal="left" vertical="center" wrapText="1"/>
    </xf>
    <xf numFmtId="0" fontId="53" fillId="0" borderId="80" xfId="0" applyFont="1" applyFill="1" applyBorder="1" applyAlignment="1">
      <alignment horizontal="center" vertical="center" wrapText="1"/>
    </xf>
    <xf numFmtId="0" fontId="40" fillId="0" borderId="80" xfId="0" applyFont="1" applyFill="1" applyBorder="1" applyAlignment="1">
      <alignment horizontal="center" vertical="center" wrapText="1"/>
    </xf>
    <xf numFmtId="0" fontId="53" fillId="0" borderId="94" xfId="0" applyFont="1" applyFill="1" applyBorder="1" applyAlignment="1">
      <alignment horizontal="center" vertical="center" wrapText="1"/>
    </xf>
    <xf numFmtId="0" fontId="34" fillId="0" borderId="80" xfId="62" applyNumberFormat="1" applyFont="1" applyFill="1" applyBorder="1" applyAlignment="1">
      <alignment horizontal="center" vertical="center"/>
    </xf>
    <xf numFmtId="0" fontId="39" fillId="0" borderId="80" xfId="0" applyFont="1" applyFill="1" applyBorder="1"/>
    <xf numFmtId="49" fontId="9" fillId="0" borderId="80" xfId="0" applyNumberFormat="1" applyFont="1" applyFill="1" applyBorder="1" applyAlignment="1">
      <alignment horizontal="left" vertical="center" wrapText="1"/>
    </xf>
    <xf numFmtId="0" fontId="9" fillId="29" borderId="80" xfId="0" applyFont="1" applyFill="1" applyBorder="1" applyAlignment="1">
      <alignment horizontal="center" vertical="center" wrapText="1"/>
    </xf>
    <xf numFmtId="49" fontId="0" fillId="0" borderId="86" xfId="0" applyNumberFormat="1" applyFill="1" applyBorder="1" applyAlignment="1">
      <alignment horizontal="center" vertical="center" wrapText="1"/>
    </xf>
    <xf numFmtId="1" fontId="9" fillId="0" borderId="86" xfId="0" applyNumberFormat="1" applyFont="1" applyFill="1" applyBorder="1" applyAlignment="1">
      <alignment horizontal="center" vertical="center"/>
    </xf>
    <xf numFmtId="1" fontId="0" fillId="0" borderId="86" xfId="0" applyNumberFormat="1" applyFont="1" applyFill="1" applyBorder="1" applyAlignment="1">
      <alignment horizontal="center" vertical="center" wrapText="1"/>
    </xf>
    <xf numFmtId="49" fontId="9" fillId="0" borderId="86" xfId="0" applyNumberFormat="1" applyFont="1" applyFill="1" applyBorder="1" applyAlignment="1">
      <alignment horizontal="left" vertical="center" wrapText="1"/>
    </xf>
    <xf numFmtId="0" fontId="9" fillId="29" borderId="86" xfId="0" applyFont="1" applyFill="1" applyBorder="1" applyAlignment="1">
      <alignment horizontal="center" vertical="center" wrapText="1"/>
    </xf>
    <xf numFmtId="0" fontId="0" fillId="0" borderId="86" xfId="0" applyFont="1" applyFill="1" applyBorder="1" applyAlignment="1">
      <alignment horizontal="center" vertical="center" wrapText="1"/>
    </xf>
    <xf numFmtId="49" fontId="0" fillId="0" borderId="86" xfId="0" applyNumberFormat="1" applyFont="1" applyFill="1" applyBorder="1" applyAlignment="1">
      <alignment horizontal="left" vertical="center" wrapText="1"/>
    </xf>
    <xf numFmtId="1" fontId="39" fillId="0" borderId="86" xfId="0" applyNumberFormat="1" applyFont="1" applyFill="1" applyBorder="1" applyAlignment="1">
      <alignment horizontal="center" vertical="center" wrapText="1"/>
    </xf>
    <xf numFmtId="49" fontId="9" fillId="0" borderId="86" xfId="0" applyNumberFormat="1" applyFont="1" applyFill="1" applyBorder="1" applyAlignment="1">
      <alignment vertical="center" wrapText="1"/>
    </xf>
    <xf numFmtId="0" fontId="9" fillId="0" borderId="75" xfId="0" applyFont="1" applyFill="1" applyBorder="1" applyAlignment="1">
      <alignment horizontal="center" vertical="center"/>
    </xf>
    <xf numFmtId="0" fontId="0" fillId="0" borderId="80" xfId="0" applyFont="1" applyBorder="1" applyAlignment="1" applyProtection="1">
      <alignment horizontal="center" vertical="center"/>
    </xf>
    <xf numFmtId="0" fontId="0" fillId="0" borderId="80" xfId="0" applyBorder="1" applyAlignment="1">
      <alignment horizontal="left" vertical="center"/>
    </xf>
    <xf numFmtId="0" fontId="0" fillId="0" borderId="80" xfId="0" applyBorder="1" applyAlignment="1">
      <alignment horizontal="center" vertical="center"/>
    </xf>
    <xf numFmtId="0" fontId="9" fillId="29" borderId="80" xfId="0" applyNumberFormat="1" applyFont="1" applyFill="1" applyBorder="1" applyAlignment="1">
      <alignment horizontal="center" vertical="center"/>
    </xf>
    <xf numFmtId="0" fontId="0" fillId="0" borderId="86" xfId="0" applyBorder="1" applyAlignment="1">
      <alignment horizontal="left" vertical="center"/>
    </xf>
    <xf numFmtId="0" fontId="0" fillId="0" borderId="86" xfId="0" applyBorder="1" applyAlignment="1">
      <alignment horizontal="center" vertical="center"/>
    </xf>
    <xf numFmtId="0" fontId="0" fillId="0" borderId="86" xfId="0" applyFill="1" applyBorder="1" applyAlignment="1">
      <alignment horizontal="left" vertical="center" wrapText="1"/>
    </xf>
    <xf numFmtId="0" fontId="0" fillId="0" borderId="86" xfId="0" applyFill="1" applyBorder="1" applyAlignment="1">
      <alignment horizontal="center" vertical="center"/>
    </xf>
    <xf numFmtId="0" fontId="0" fillId="0" borderId="86" xfId="0" applyFill="1" applyBorder="1" applyAlignment="1">
      <alignment horizontal="left" vertical="center"/>
    </xf>
    <xf numFmtId="0" fontId="0" fillId="0" borderId="86" xfId="0" applyFill="1" applyBorder="1" applyAlignment="1">
      <alignment vertical="center" wrapText="1"/>
    </xf>
    <xf numFmtId="0" fontId="0" fillId="0" borderId="86" xfId="0" applyFill="1" applyBorder="1" applyAlignment="1">
      <alignment horizontal="center" vertical="center" wrapText="1"/>
    </xf>
    <xf numFmtId="0" fontId="0" fillId="0" borderId="86" xfId="0" applyBorder="1" applyAlignment="1">
      <alignment vertical="center"/>
    </xf>
    <xf numFmtId="0" fontId="9" fillId="29" borderId="86" xfId="0" applyNumberFormat="1" applyFont="1" applyFill="1" applyBorder="1" applyAlignment="1">
      <alignment horizontal="center" vertical="center" wrapText="1"/>
    </xf>
    <xf numFmtId="0" fontId="0" fillId="0" borderId="0" xfId="0"/>
    <xf numFmtId="0" fontId="34" fillId="0" borderId="0" xfId="0" applyFont="1" applyBorder="1" applyAlignment="1"/>
    <xf numFmtId="49" fontId="33" fillId="0" borderId="0" xfId="62" applyNumberFormat="1" applyFont="1" applyFill="1" applyBorder="1" applyAlignment="1">
      <alignment vertical="center"/>
    </xf>
    <xf numFmtId="0" fontId="34" fillId="0" borderId="28" xfId="0" applyFont="1" applyBorder="1" applyAlignment="1"/>
    <xf numFmtId="0" fontId="33" fillId="0" borderId="16" xfId="0" applyFont="1" applyFill="1" applyBorder="1" applyAlignment="1">
      <alignment horizontal="left" vertical="center"/>
    </xf>
    <xf numFmtId="0" fontId="33" fillId="25" borderId="49" xfId="0" applyFont="1" applyFill="1" applyBorder="1" applyAlignment="1">
      <alignment horizontal="center" vertical="center" wrapText="1"/>
    </xf>
    <xf numFmtId="0" fontId="0" fillId="0" borderId="15" xfId="0" applyFont="1" applyBorder="1" applyAlignment="1">
      <alignment horizontal="right"/>
    </xf>
    <xf numFmtId="0" fontId="0" fillId="0" borderId="18" xfId="0" applyBorder="1"/>
    <xf numFmtId="49" fontId="33" fillId="25" borderId="49" xfId="62" applyNumberFormat="1" applyFont="1" applyFill="1" applyBorder="1" applyAlignment="1">
      <alignment horizontal="center" vertical="center"/>
    </xf>
    <xf numFmtId="0" fontId="33" fillId="0" borderId="49" xfId="0" applyFont="1" applyBorder="1" applyAlignment="1">
      <alignment horizontal="center" vertical="center"/>
    </xf>
    <xf numFmtId="49" fontId="33" fillId="25" borderId="49" xfId="62" applyNumberFormat="1" applyFont="1" applyFill="1" applyBorder="1" applyAlignment="1">
      <alignment horizontal="center" vertical="center" wrapText="1" shrinkToFit="1"/>
    </xf>
    <xf numFmtId="49" fontId="33" fillId="25" borderId="49" xfId="60" applyNumberFormat="1" applyFont="1" applyFill="1" applyBorder="1" applyAlignment="1">
      <alignment horizontal="center" vertical="center" wrapText="1"/>
    </xf>
    <xf numFmtId="49" fontId="33" fillId="0" borderId="49" xfId="62" applyNumberFormat="1" applyFont="1" applyFill="1" applyBorder="1" applyAlignment="1">
      <alignment horizontal="center" vertical="center" wrapText="1" shrinkToFit="1"/>
    </xf>
    <xf numFmtId="0" fontId="33" fillId="0" borderId="49" xfId="0" applyFont="1" applyFill="1" applyBorder="1" applyAlignment="1">
      <alignment horizontal="center" vertical="center" wrapText="1"/>
    </xf>
    <xf numFmtId="0" fontId="33" fillId="0" borderId="49" xfId="0" applyFont="1" applyFill="1" applyBorder="1" applyAlignment="1">
      <alignment horizontal="center" vertical="center"/>
    </xf>
    <xf numFmtId="49" fontId="33" fillId="25" borderId="49" xfId="62" applyNumberFormat="1" applyFont="1" applyFill="1" applyBorder="1" applyAlignment="1">
      <alignment horizontal="center" vertical="top" wrapText="1"/>
    </xf>
    <xf numFmtId="0" fontId="0" fillId="29" borderId="17" xfId="0" applyFont="1" applyFill="1" applyBorder="1"/>
    <xf numFmtId="49" fontId="33" fillId="29" borderId="49" xfId="60" applyNumberFormat="1" applyFont="1" applyFill="1" applyBorder="1" applyAlignment="1">
      <alignment horizontal="center" vertical="center" wrapText="1"/>
    </xf>
    <xf numFmtId="0" fontId="33" fillId="29" borderId="49" xfId="0" applyFont="1" applyFill="1" applyBorder="1" applyAlignment="1">
      <alignment horizontal="center" vertical="center" wrapText="1"/>
    </xf>
    <xf numFmtId="49" fontId="33" fillId="31" borderId="49" xfId="60" applyNumberFormat="1" applyFont="1" applyFill="1" applyBorder="1" applyAlignment="1">
      <alignment horizontal="center" vertical="center" wrapText="1"/>
    </xf>
    <xf numFmtId="0" fontId="34" fillId="0" borderId="0" xfId="0" applyFont="1" applyAlignment="1">
      <alignment horizontal="center" vertical="center"/>
    </xf>
    <xf numFmtId="0" fontId="53" fillId="0" borderId="93" xfId="0" applyFont="1" applyFill="1" applyBorder="1" applyAlignment="1">
      <alignment horizontal="center" vertical="center" wrapText="1"/>
    </xf>
    <xf numFmtId="0" fontId="39" fillId="0" borderId="80" xfId="0" applyFont="1" applyFill="1" applyBorder="1" applyAlignment="1">
      <alignment vertical="center"/>
    </xf>
    <xf numFmtId="0" fontId="0" fillId="0" borderId="0" xfId="0"/>
    <xf numFmtId="0" fontId="0" fillId="0" borderId="0" xfId="0" applyFont="1"/>
    <xf numFmtId="0" fontId="0" fillId="0" borderId="0" xfId="0" applyFont="1" applyBorder="1"/>
    <xf numFmtId="0" fontId="0" fillId="0" borderId="0" xfId="0" applyFont="1" applyFill="1" applyBorder="1"/>
    <xf numFmtId="0" fontId="9" fillId="0" borderId="0" xfId="0" applyFont="1" applyFill="1"/>
    <xf numFmtId="0" fontId="0" fillId="0" borderId="0" xfId="0" applyFont="1" applyFill="1"/>
    <xf numFmtId="0" fontId="33" fillId="0" borderId="0" xfId="0" applyFont="1"/>
    <xf numFmtId="49" fontId="33" fillId="0" borderId="0" xfId="0" applyNumberFormat="1" applyFont="1" applyFill="1" applyBorder="1" applyAlignment="1">
      <alignment vertical="center"/>
    </xf>
    <xf numFmtId="0" fontId="33" fillId="0" borderId="0" xfId="0" applyFont="1" applyBorder="1" applyAlignment="1">
      <alignment vertical="center"/>
    </xf>
    <xf numFmtId="0" fontId="0" fillId="0" borderId="0" xfId="0" applyFont="1" applyBorder="1" applyAlignment="1">
      <alignment horizontal="center"/>
    </xf>
    <xf numFmtId="0" fontId="0" fillId="0" borderId="0" xfId="0" applyBorder="1"/>
    <xf numFmtId="0" fontId="34" fillId="0" borderId="0" xfId="0" applyFont="1"/>
    <xf numFmtId="0" fontId="34" fillId="0" borderId="0" xfId="0" applyFont="1" applyBorder="1" applyAlignment="1"/>
    <xf numFmtId="0" fontId="0" fillId="0" borderId="86" xfId="0" applyFont="1" applyBorder="1"/>
    <xf numFmtId="0" fontId="41" fillId="0" borderId="0" xfId="0" applyFont="1"/>
    <xf numFmtId="49" fontId="33" fillId="0" borderId="0" xfId="61" applyNumberFormat="1" applyFont="1" applyFill="1" applyBorder="1" applyAlignment="1">
      <alignment vertical="center"/>
    </xf>
    <xf numFmtId="0" fontId="34" fillId="0" borderId="0" xfId="0" applyFont="1" applyBorder="1"/>
    <xf numFmtId="0" fontId="33" fillId="0" borderId="0" xfId="0" applyFont="1" applyFill="1" applyBorder="1" applyAlignment="1">
      <alignment horizontal="left" vertical="center"/>
    </xf>
    <xf numFmtId="0" fontId="51" fillId="0" borderId="0" xfId="0" applyFont="1" applyBorder="1"/>
    <xf numFmtId="0" fontId="0" fillId="0" borderId="86" xfId="0" applyFont="1" applyFill="1" applyBorder="1" applyAlignment="1">
      <alignment vertical="center" wrapText="1"/>
    </xf>
    <xf numFmtId="49" fontId="0"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0" fontId="0" fillId="0" borderId="86" xfId="0" applyBorder="1"/>
    <xf numFmtId="0" fontId="0" fillId="0" borderId="0" xfId="0" applyFont="1" applyBorder="1" applyAlignment="1"/>
    <xf numFmtId="0" fontId="34" fillId="0" borderId="28" xfId="0" applyFont="1" applyBorder="1" applyAlignment="1"/>
    <xf numFmtId="0" fontId="34" fillId="0" borderId="86" xfId="0" applyFont="1" applyBorder="1"/>
    <xf numFmtId="0" fontId="34" fillId="0" borderId="86" xfId="0" applyFont="1" applyBorder="1" applyAlignment="1">
      <alignment horizontal="right"/>
    </xf>
    <xf numFmtId="49" fontId="0" fillId="0" borderId="86" xfId="0" applyNumberFormat="1" applyFont="1" applyFill="1" applyBorder="1" applyAlignment="1">
      <alignment horizontal="center" vertical="center" wrapText="1"/>
    </xf>
    <xf numFmtId="49" fontId="0" fillId="0" borderId="86" xfId="59" applyNumberFormat="1" applyFont="1" applyFill="1" applyBorder="1" applyAlignment="1">
      <alignment vertical="center"/>
    </xf>
    <xf numFmtId="49" fontId="0" fillId="0" borderId="86" xfId="59" applyNumberFormat="1" applyFont="1" applyFill="1" applyBorder="1" applyAlignment="1">
      <alignment horizontal="left" vertical="center"/>
    </xf>
    <xf numFmtId="0" fontId="33" fillId="0" borderId="16" xfId="0" applyFont="1" applyFill="1" applyBorder="1" applyAlignment="1">
      <alignment horizontal="left" vertical="center"/>
    </xf>
    <xf numFmtId="0" fontId="0" fillId="0" borderId="31" xfId="0" applyBorder="1" applyAlignment="1"/>
    <xf numFmtId="0" fontId="0" fillId="0" borderId="32" xfId="0" applyBorder="1" applyAlignment="1"/>
    <xf numFmtId="0" fontId="0" fillId="0" borderId="0" xfId="0" applyBorder="1" applyAlignment="1"/>
    <xf numFmtId="0" fontId="33" fillId="25" borderId="49" xfId="0" applyFont="1" applyFill="1" applyBorder="1" applyAlignment="1">
      <alignment horizontal="center" vertical="center" wrapText="1"/>
    </xf>
    <xf numFmtId="0" fontId="0" fillId="0" borderId="15" xfId="0" applyFont="1" applyBorder="1" applyAlignment="1">
      <alignment horizontal="right"/>
    </xf>
    <xf numFmtId="0" fontId="0" fillId="0" borderId="18" xfId="0" applyBorder="1"/>
    <xf numFmtId="49" fontId="33" fillId="0" borderId="49" xfId="0" applyNumberFormat="1" applyFont="1" applyFill="1" applyBorder="1" applyAlignment="1">
      <alignment horizontal="center" vertical="center" wrapText="1"/>
    </xf>
    <xf numFmtId="0" fontId="33" fillId="0" borderId="49" xfId="0" applyFont="1" applyBorder="1" applyAlignment="1">
      <alignment horizontal="center" vertical="center"/>
    </xf>
    <xf numFmtId="49" fontId="33" fillId="0" borderId="49" xfId="62" applyNumberFormat="1" applyFont="1" applyFill="1" applyBorder="1" applyAlignment="1">
      <alignment horizontal="center" vertical="center" wrapText="1" shrinkToFit="1"/>
    </xf>
    <xf numFmtId="49" fontId="33" fillId="25" borderId="49" xfId="62" applyNumberFormat="1" applyFont="1" applyFill="1" applyBorder="1" applyAlignment="1">
      <alignment horizontal="center" vertical="top" wrapText="1"/>
    </xf>
    <xf numFmtId="49" fontId="33" fillId="0" borderId="49" xfId="62" applyNumberFormat="1" applyFont="1" applyFill="1" applyBorder="1" applyAlignment="1">
      <alignment horizontal="center" vertical="center" wrapText="1"/>
    </xf>
    <xf numFmtId="0" fontId="33" fillId="0" borderId="49" xfId="0" applyFont="1" applyBorder="1" applyAlignment="1">
      <alignment vertical="center"/>
    </xf>
    <xf numFmtId="49" fontId="33" fillId="0" borderId="49" xfId="62" applyNumberFormat="1" applyFont="1" applyFill="1" applyBorder="1" applyAlignment="1">
      <alignment vertical="center"/>
    </xf>
    <xf numFmtId="49" fontId="33" fillId="0" borderId="49" xfId="59" applyNumberFormat="1" applyFont="1" applyFill="1" applyBorder="1" applyAlignment="1">
      <alignment horizontal="center" vertical="top" wrapText="1"/>
    </xf>
    <xf numFmtId="0" fontId="49" fillId="0" borderId="0" xfId="0" applyFont="1" applyFill="1" applyBorder="1" applyAlignment="1">
      <alignment wrapText="1"/>
    </xf>
    <xf numFmtId="0" fontId="49" fillId="0" borderId="91" xfId="0" applyFont="1" applyFill="1" applyBorder="1" applyAlignment="1">
      <alignment wrapText="1"/>
    </xf>
    <xf numFmtId="0" fontId="33" fillId="0" borderId="0" xfId="0" applyFont="1" applyFill="1" applyBorder="1" applyAlignment="1">
      <alignment horizontal="center" vertical="center" wrapText="1"/>
    </xf>
    <xf numFmtId="49" fontId="33" fillId="0" borderId="14" xfId="0" applyNumberFormat="1" applyFont="1" applyFill="1" applyBorder="1" applyAlignment="1">
      <alignment horizontal="center" vertical="center"/>
    </xf>
    <xf numFmtId="49" fontId="33" fillId="0" borderId="12" xfId="0" applyNumberFormat="1" applyFont="1" applyFill="1" applyBorder="1" applyAlignment="1">
      <alignment horizontal="center" vertical="center" wrapText="1"/>
    </xf>
    <xf numFmtId="49" fontId="33" fillId="0" borderId="67" xfId="0" applyNumberFormat="1" applyFont="1" applyFill="1" applyBorder="1" applyAlignment="1">
      <alignment horizontal="center" vertical="center" wrapText="1"/>
    </xf>
    <xf numFmtId="49" fontId="33" fillId="0" borderId="68" xfId="0" applyNumberFormat="1" applyFont="1" applyFill="1" applyBorder="1" applyAlignment="1">
      <alignment horizontal="center" vertical="center" wrapText="1"/>
    </xf>
    <xf numFmtId="0" fontId="33" fillId="0" borderId="12" xfId="0"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49" fontId="22" fillId="0" borderId="67" xfId="0" applyNumberFormat="1" applyFont="1" applyFill="1" applyBorder="1" applyAlignment="1">
      <alignment horizontal="center" vertical="center" wrapText="1"/>
    </xf>
    <xf numFmtId="0" fontId="9" fillId="0" borderId="0" xfId="0" applyFont="1" applyFill="1" applyBorder="1" applyAlignment="1">
      <alignment horizontal="center" vertical="center"/>
    </xf>
    <xf numFmtId="0" fontId="36" fillId="0" borderId="0" xfId="0" applyFont="1" applyFill="1" applyBorder="1" applyAlignment="1">
      <alignment horizontal="center" vertical="center"/>
    </xf>
    <xf numFmtId="49" fontId="9" fillId="0" borderId="0" xfId="0" applyNumberFormat="1" applyFont="1" applyFill="1" applyBorder="1" applyAlignment="1">
      <alignment horizontal="center" vertical="center"/>
    </xf>
    <xf numFmtId="0" fontId="0" fillId="0" borderId="80" xfId="0" applyFont="1" applyFill="1" applyBorder="1" applyAlignment="1" applyProtection="1">
      <alignment horizontal="center"/>
    </xf>
    <xf numFmtId="0" fontId="9" fillId="0" borderId="80" xfId="0" applyNumberFormat="1" applyFont="1" applyFill="1" applyBorder="1" applyAlignment="1">
      <alignment horizontal="center" vertical="center" wrapText="1"/>
    </xf>
    <xf numFmtId="49" fontId="9" fillId="0" borderId="80" xfId="0" applyNumberFormat="1" applyFont="1" applyFill="1" applyBorder="1" applyAlignment="1">
      <alignment horizontal="center" vertical="center" wrapText="1"/>
    </xf>
    <xf numFmtId="0" fontId="9" fillId="0" borderId="80" xfId="0" applyFont="1" applyFill="1" applyBorder="1" applyAlignment="1">
      <alignment horizontal="center" vertical="center" wrapText="1"/>
    </xf>
    <xf numFmtId="1" fontId="9" fillId="0" borderId="80" xfId="0" applyNumberFormat="1" applyFont="1" applyFill="1" applyBorder="1" applyAlignment="1">
      <alignment horizontal="center" vertical="center" wrapText="1"/>
    </xf>
    <xf numFmtId="49" fontId="0" fillId="0" borderId="90" xfId="0" applyNumberFormat="1" applyFont="1" applyFill="1" applyBorder="1" applyAlignment="1">
      <alignment horizontal="center" vertical="center" wrapText="1"/>
    </xf>
    <xf numFmtId="49" fontId="0" fillId="0" borderId="89" xfId="0" applyNumberFormat="1" applyFont="1" applyFill="1" applyBorder="1" applyAlignment="1">
      <alignment horizontal="center" vertical="center" wrapText="1"/>
    </xf>
    <xf numFmtId="0" fontId="33" fillId="0" borderId="86" xfId="0" applyFont="1" applyFill="1" applyBorder="1" applyAlignment="1">
      <alignment horizontal="center" vertical="center"/>
    </xf>
    <xf numFmtId="49" fontId="33" fillId="0" borderId="86" xfId="0" applyNumberFormat="1" applyFont="1" applyFill="1" applyBorder="1" applyAlignment="1">
      <alignment horizontal="center" vertical="center" wrapText="1"/>
    </xf>
    <xf numFmtId="0" fontId="0" fillId="0" borderId="80" xfId="0" applyFont="1" applyFill="1" applyBorder="1" applyAlignment="1" applyProtection="1">
      <alignment horizontal="center" vertical="center"/>
    </xf>
    <xf numFmtId="0" fontId="0" fillId="0" borderId="86" xfId="0" applyFill="1" applyBorder="1"/>
    <xf numFmtId="0" fontId="39" fillId="0" borderId="86" xfId="0" applyFont="1" applyFill="1" applyBorder="1" applyAlignment="1">
      <alignment horizontal="center" vertical="center" wrapText="1"/>
    </xf>
    <xf numFmtId="0" fontId="39" fillId="0" borderId="86" xfId="0" applyFont="1" applyFill="1" applyBorder="1" applyAlignment="1">
      <alignment horizontal="center" vertical="center"/>
    </xf>
    <xf numFmtId="49" fontId="39" fillId="0" borderId="86" xfId="0" applyNumberFormat="1" applyFont="1" applyFill="1" applyBorder="1" applyAlignment="1">
      <alignment horizontal="center" vertical="center" wrapText="1"/>
    </xf>
    <xf numFmtId="49" fontId="39" fillId="0" borderId="86" xfId="0" applyNumberFormat="1" applyFont="1" applyFill="1" applyBorder="1" applyAlignment="1">
      <alignment horizontal="left" vertical="center" wrapText="1"/>
    </xf>
    <xf numFmtId="0" fontId="0" fillId="0" borderId="86" xfId="0" applyFont="1" applyFill="1" applyBorder="1" applyAlignment="1">
      <alignment horizontal="center" vertical="center"/>
    </xf>
    <xf numFmtId="0" fontId="0" fillId="29" borderId="17" xfId="0" applyFont="1" applyFill="1" applyBorder="1"/>
    <xf numFmtId="49" fontId="33" fillId="29" borderId="49" xfId="0" applyNumberFormat="1" applyFont="1" applyFill="1" applyBorder="1" applyAlignment="1">
      <alignment horizontal="center" vertical="center" wrapText="1"/>
    </xf>
    <xf numFmtId="49" fontId="33" fillId="29" borderId="50" xfId="0" applyNumberFormat="1" applyFont="1" applyFill="1" applyBorder="1" applyAlignment="1">
      <alignment horizontal="center" vertical="center" wrapText="1"/>
    </xf>
    <xf numFmtId="49" fontId="33" fillId="29" borderId="52" xfId="0" applyNumberFormat="1" applyFont="1" applyFill="1" applyBorder="1" applyAlignment="1">
      <alignment horizontal="center" vertical="center" wrapText="1"/>
    </xf>
    <xf numFmtId="0" fontId="9" fillId="29" borderId="80" xfId="0" applyFont="1" applyFill="1" applyBorder="1" applyAlignment="1">
      <alignment vertical="center"/>
    </xf>
    <xf numFmtId="0" fontId="9" fillId="29" borderId="80" xfId="0" applyFont="1" applyFill="1" applyBorder="1" applyAlignment="1">
      <alignment horizontal="center" vertical="center"/>
    </xf>
    <xf numFmtId="0" fontId="0" fillId="29" borderId="86" xfId="0" applyFont="1" applyFill="1" applyBorder="1" applyAlignment="1">
      <alignment horizontal="center" vertical="center"/>
    </xf>
    <xf numFmtId="49" fontId="22" fillId="29" borderId="49" xfId="0" applyNumberFormat="1" applyFont="1" applyFill="1" applyBorder="1" applyAlignment="1">
      <alignment horizontal="center" vertical="center" wrapText="1"/>
    </xf>
    <xf numFmtId="0" fontId="9" fillId="29" borderId="80" xfId="0" applyFont="1" applyFill="1" applyBorder="1"/>
    <xf numFmtId="0" fontId="33" fillId="29" borderId="86" xfId="0" applyFont="1" applyFill="1" applyBorder="1" applyAlignment="1">
      <alignment horizontal="center" vertical="center" wrapText="1"/>
    </xf>
    <xf numFmtId="49" fontId="33" fillId="29" borderId="86" xfId="0" applyNumberFormat="1" applyFont="1" applyFill="1" applyBorder="1" applyAlignment="1">
      <alignment horizontal="center" vertical="center" wrapText="1"/>
    </xf>
    <xf numFmtId="0" fontId="0" fillId="29" borderId="86" xfId="0" applyFill="1" applyBorder="1" applyAlignment="1">
      <alignment horizontal="center" vertical="center"/>
    </xf>
    <xf numFmtId="0" fontId="9" fillId="29" borderId="80" xfId="0" applyNumberFormat="1" applyFont="1" applyFill="1" applyBorder="1" applyAlignment="1">
      <alignment horizontal="center" vertical="center" wrapText="1"/>
    </xf>
    <xf numFmtId="49" fontId="9" fillId="29" borderId="86" xfId="0" applyNumberFormat="1" applyFont="1" applyFill="1" applyBorder="1" applyAlignment="1">
      <alignment horizontal="center" vertical="center" wrapText="1"/>
    </xf>
    <xf numFmtId="0" fontId="0" fillId="29" borderId="86" xfId="0" applyFill="1" applyBorder="1"/>
    <xf numFmtId="0" fontId="0" fillId="0" borderId="60" xfId="0" applyFont="1" applyBorder="1" applyAlignment="1">
      <alignment horizontal="right"/>
    </xf>
    <xf numFmtId="0" fontId="0" fillId="0" borderId="62" xfId="0" applyBorder="1"/>
    <xf numFmtId="0" fontId="33" fillId="0" borderId="65" xfId="0" applyFont="1" applyFill="1" applyBorder="1" applyAlignment="1">
      <alignment horizontal="left" vertical="center"/>
    </xf>
    <xf numFmtId="0" fontId="33" fillId="0" borderId="86" xfId="0" applyFont="1" applyFill="1" applyBorder="1" applyAlignment="1">
      <alignment horizontal="left" vertical="center"/>
    </xf>
    <xf numFmtId="49" fontId="33" fillId="29" borderId="49" xfId="60" applyNumberFormat="1" applyFont="1" applyFill="1" applyBorder="1" applyAlignment="1">
      <alignment horizontal="center" vertical="center" wrapText="1"/>
    </xf>
    <xf numFmtId="0" fontId="33" fillId="29" borderId="49" xfId="0" applyFont="1" applyFill="1" applyBorder="1" applyAlignment="1">
      <alignment horizontal="center" vertical="center" wrapText="1"/>
    </xf>
    <xf numFmtId="0" fontId="34" fillId="25" borderId="80" xfId="62" applyNumberFormat="1" applyFont="1" applyFill="1" applyBorder="1" applyAlignment="1">
      <alignment horizontal="center" vertical="center"/>
    </xf>
    <xf numFmtId="0" fontId="33" fillId="0" borderId="90" xfId="0" applyFont="1" applyFill="1" applyBorder="1" applyAlignment="1">
      <alignment horizontal="left" vertical="center"/>
    </xf>
    <xf numFmtId="0" fontId="9" fillId="0" borderId="86" xfId="0" applyFont="1" applyFill="1" applyBorder="1" applyAlignment="1">
      <alignment horizontal="center" vertical="center"/>
    </xf>
    <xf numFmtId="0" fontId="34" fillId="0" borderId="80" xfId="0" applyFont="1" applyBorder="1" applyAlignment="1" applyProtection="1">
      <alignment horizontal="center"/>
    </xf>
    <xf numFmtId="0" fontId="9" fillId="0" borderId="80" xfId="0" applyFont="1" applyFill="1" applyBorder="1" applyAlignment="1">
      <alignment horizontal="center" vertical="center"/>
    </xf>
    <xf numFmtId="0" fontId="0" fillId="29" borderId="80" xfId="0" applyFont="1" applyFill="1" applyBorder="1" applyAlignment="1">
      <alignment horizontal="center" vertical="center"/>
    </xf>
    <xf numFmtId="0" fontId="9" fillId="29" borderId="86" xfId="0" applyFont="1" applyFill="1" applyBorder="1"/>
    <xf numFmtId="49" fontId="9" fillId="0" borderId="86" xfId="0" applyNumberFormat="1" applyFont="1" applyFill="1" applyBorder="1" applyAlignment="1">
      <alignment horizontal="center" vertical="center" wrapText="1"/>
    </xf>
    <xf numFmtId="0" fontId="9" fillId="0" borderId="86" xfId="0" applyFont="1" applyFill="1" applyBorder="1" applyAlignment="1">
      <alignment horizontal="center" vertical="center" wrapText="1"/>
    </xf>
    <xf numFmtId="1" fontId="9" fillId="0" borderId="86" xfId="0" applyNumberFormat="1" applyFont="1" applyFill="1" applyBorder="1" applyAlignment="1">
      <alignment horizontal="center" vertical="center" wrapText="1"/>
    </xf>
    <xf numFmtId="0" fontId="9" fillId="29" borderId="86" xfId="0" applyFont="1" applyFill="1" applyBorder="1" applyAlignment="1">
      <alignment vertical="center"/>
    </xf>
    <xf numFmtId="0" fontId="9" fillId="29" borderId="86" xfId="0" applyFont="1" applyFill="1" applyBorder="1" applyAlignment="1">
      <alignment horizontal="center" vertical="center"/>
    </xf>
    <xf numFmtId="49" fontId="33" fillId="31" borderId="49" xfId="0" applyNumberFormat="1" applyFont="1" applyFill="1" applyBorder="1" applyAlignment="1">
      <alignment horizontal="center" vertical="center" wrapText="1"/>
    </xf>
    <xf numFmtId="0" fontId="0" fillId="31" borderId="80" xfId="0" applyFont="1" applyFill="1" applyBorder="1" applyAlignment="1">
      <alignment horizontal="center" vertical="center"/>
    </xf>
    <xf numFmtId="0" fontId="9" fillId="31" borderId="80" xfId="0" applyFont="1" applyFill="1" applyBorder="1"/>
    <xf numFmtId="0" fontId="0" fillId="31" borderId="86" xfId="0" applyFont="1" applyFill="1" applyBorder="1" applyAlignment="1">
      <alignment horizontal="center" vertical="center"/>
    </xf>
    <xf numFmtId="0" fontId="9" fillId="31" borderId="86" xfId="0" applyFont="1" applyFill="1" applyBorder="1"/>
    <xf numFmtId="49" fontId="33" fillId="31" borderId="80" xfId="0" applyNumberFormat="1" applyFont="1" applyFill="1" applyBorder="1" applyAlignment="1">
      <alignment horizontal="center" vertical="center" wrapText="1"/>
    </xf>
    <xf numFmtId="0" fontId="0" fillId="31" borderId="86" xfId="0" applyFill="1" applyBorder="1" applyAlignment="1">
      <alignment horizontal="center" vertical="center"/>
    </xf>
    <xf numFmtId="49" fontId="33" fillId="31" borderId="49" xfId="60" applyNumberFormat="1" applyFont="1" applyFill="1" applyBorder="1" applyAlignment="1">
      <alignment horizontal="center" vertical="center" wrapText="1"/>
    </xf>
    <xf numFmtId="0" fontId="34" fillId="29" borderId="80" xfId="62" applyNumberFormat="1" applyFont="1" applyFill="1" applyBorder="1" applyAlignment="1">
      <alignment horizontal="center" vertical="center"/>
    </xf>
    <xf numFmtId="0" fontId="53" fillId="0" borderId="21" xfId="0" applyFont="1" applyFill="1" applyBorder="1" applyAlignment="1">
      <alignment horizontal="center" vertical="center" wrapText="1"/>
    </xf>
    <xf numFmtId="0" fontId="53" fillId="0" borderId="19" xfId="0" applyFont="1" applyFill="1" applyBorder="1" applyAlignment="1">
      <alignment horizontal="center" vertical="center" wrapText="1"/>
    </xf>
    <xf numFmtId="0" fontId="53" fillId="0" borderId="26" xfId="0" applyFont="1" applyFill="1" applyBorder="1" applyAlignment="1">
      <alignment horizontal="center" vertical="center" wrapText="1"/>
    </xf>
    <xf numFmtId="0" fontId="52" fillId="0" borderId="85" xfId="0" applyFont="1" applyFill="1" applyBorder="1" applyAlignment="1">
      <alignment horizontal="center" vertical="center" wrapText="1" shrinkToFit="1"/>
    </xf>
    <xf numFmtId="0" fontId="34" fillId="0" borderId="90" xfId="0" applyFont="1" applyFill="1" applyBorder="1"/>
    <xf numFmtId="0" fontId="39" fillId="0" borderId="86" xfId="0" applyFont="1" applyFill="1" applyBorder="1"/>
    <xf numFmtId="0" fontId="34" fillId="0" borderId="86" xfId="0" applyFont="1" applyFill="1" applyBorder="1"/>
    <xf numFmtId="0" fontId="39" fillId="0" borderId="86" xfId="0" applyFont="1" applyFill="1" applyBorder="1" applyAlignment="1"/>
    <xf numFmtId="0" fontId="51" fillId="0" borderId="86" xfId="0" applyFont="1" applyFill="1" applyBorder="1"/>
    <xf numFmtId="0" fontId="51" fillId="0" borderId="86" xfId="0" applyFont="1" applyFill="1" applyBorder="1" applyAlignment="1"/>
    <xf numFmtId="0" fontId="39" fillId="0" borderId="80" xfId="0" applyFont="1" applyBorder="1" applyAlignment="1">
      <alignment vertical="center" wrapText="1"/>
    </xf>
    <xf numFmtId="0" fontId="39" fillId="0" borderId="86" xfId="0" applyFont="1" applyBorder="1" applyAlignment="1">
      <alignment horizontal="center" vertical="center"/>
    </xf>
    <xf numFmtId="0" fontId="39" fillId="0" borderId="86" xfId="0" applyFont="1" applyBorder="1" applyAlignment="1">
      <alignment horizontal="center" vertical="center" wrapText="1"/>
    </xf>
    <xf numFmtId="0" fontId="65" fillId="0" borderId="80" xfId="85" applyBorder="1" applyAlignment="1">
      <alignment vertical="center"/>
    </xf>
    <xf numFmtId="0" fontId="39" fillId="0" borderId="86" xfId="0" applyFont="1" applyBorder="1" applyAlignment="1">
      <alignment vertical="center" wrapText="1"/>
    </xf>
    <xf numFmtId="0" fontId="65" fillId="0" borderId="86" xfId="85" applyBorder="1" applyAlignment="1">
      <alignment vertical="center"/>
    </xf>
    <xf numFmtId="0" fontId="0" fillId="0" borderId="28" xfId="0" applyBorder="1"/>
    <xf numFmtId="0" fontId="39" fillId="0" borderId="86" xfId="0" applyFont="1" applyFill="1" applyBorder="1" applyAlignment="1">
      <alignment vertical="center"/>
    </xf>
    <xf numFmtId="49" fontId="34" fillId="25" borderId="80" xfId="62" applyNumberFormat="1" applyFont="1" applyFill="1" applyBorder="1" applyAlignment="1">
      <alignment horizontal="left" vertical="center" wrapText="1"/>
    </xf>
    <xf numFmtId="49" fontId="34" fillId="0" borderId="80" xfId="62" applyNumberFormat="1" applyFont="1" applyFill="1" applyBorder="1" applyAlignment="1">
      <alignment vertical="center" wrapText="1"/>
    </xf>
    <xf numFmtId="10" fontId="34" fillId="29" borderId="80" xfId="62" applyNumberFormat="1" applyFont="1" applyFill="1" applyBorder="1" applyAlignment="1">
      <alignment horizontal="center" vertical="center"/>
    </xf>
    <xf numFmtId="2" fontId="34" fillId="31" borderId="80" xfId="62" applyNumberFormat="1" applyFont="1" applyFill="1" applyBorder="1" applyAlignment="1">
      <alignment horizontal="center" vertical="center"/>
    </xf>
    <xf numFmtId="49" fontId="34" fillId="0" borderId="80" xfId="62" applyNumberFormat="1" applyFont="1" applyFill="1" applyBorder="1" applyAlignment="1">
      <alignment horizontal="center" vertical="center" wrapText="1"/>
    </xf>
    <xf numFmtId="49" fontId="0" fillId="0" borderId="80" xfId="59" applyNumberFormat="1" applyFont="1" applyFill="1" applyBorder="1" applyAlignment="1">
      <alignment vertical="center"/>
    </xf>
    <xf numFmtId="49" fontId="34" fillId="0" borderId="80" xfId="62" applyNumberFormat="1" applyFont="1" applyFill="1" applyBorder="1" applyAlignment="1">
      <alignment horizontal="left" vertical="center"/>
    </xf>
    <xf numFmtId="49" fontId="34" fillId="0" borderId="86" xfId="62" applyNumberFormat="1" applyFont="1" applyFill="1" applyBorder="1" applyAlignment="1">
      <alignment horizontal="left" vertical="center"/>
    </xf>
    <xf numFmtId="0" fontId="34" fillId="25" borderId="80" xfId="62" applyNumberFormat="1" applyFont="1" applyFill="1" applyBorder="1" applyAlignment="1">
      <alignment horizontal="center" vertical="center" wrapText="1"/>
    </xf>
    <xf numFmtId="0" fontId="34" fillId="29" borderId="80" xfId="62" applyNumberFormat="1" applyFont="1" applyFill="1" applyBorder="1" applyAlignment="1">
      <alignment horizontal="left" vertical="center"/>
    </xf>
    <xf numFmtId="0" fontId="0" fillId="0" borderId="86" xfId="0" applyFont="1" applyBorder="1" applyAlignment="1">
      <alignment horizontal="center" vertical="center"/>
    </xf>
    <xf numFmtId="0" fontId="41" fillId="0" borderId="86" xfId="0" applyFont="1" applyBorder="1" applyAlignment="1">
      <alignment horizontal="left" vertical="center"/>
    </xf>
    <xf numFmtId="0" fontId="0" fillId="0" borderId="86" xfId="0" applyFont="1" applyBorder="1" applyAlignment="1">
      <alignment horizontal="left" vertical="center"/>
    </xf>
    <xf numFmtId="0" fontId="41" fillId="0" borderId="86" xfId="0" applyFont="1" applyBorder="1" applyAlignment="1">
      <alignment vertical="center"/>
    </xf>
    <xf numFmtId="49" fontId="33" fillId="29" borderId="95" xfId="0" applyNumberFormat="1" applyFont="1" applyFill="1" applyBorder="1" applyAlignment="1">
      <alignment vertical="center"/>
    </xf>
    <xf numFmtId="49" fontId="0" fillId="29" borderId="92" xfId="0" applyNumberFormat="1" applyFont="1" applyFill="1" applyBorder="1"/>
    <xf numFmtId="0" fontId="9" fillId="0" borderId="80" xfId="0" applyFont="1" applyFill="1" applyBorder="1" applyAlignment="1">
      <alignment horizontal="center" vertical="center"/>
    </xf>
    <xf numFmtId="0" fontId="0" fillId="0" borderId="80" xfId="0" applyFont="1" applyBorder="1" applyAlignment="1" applyProtection="1">
      <alignment horizontal="center"/>
    </xf>
    <xf numFmtId="0" fontId="9" fillId="0" borderId="80" xfId="0" applyFont="1" applyFill="1" applyBorder="1" applyAlignment="1">
      <alignment vertical="center" wrapText="1"/>
    </xf>
    <xf numFmtId="0" fontId="9" fillId="25" borderId="80" xfId="0" applyFont="1" applyFill="1" applyBorder="1" applyAlignment="1">
      <alignment horizontal="center" vertical="center"/>
    </xf>
    <xf numFmtId="49" fontId="9" fillId="0" borderId="80" xfId="60" applyNumberFormat="1" applyFont="1" applyFill="1" applyBorder="1" applyAlignment="1">
      <alignment horizontal="center" vertical="center" wrapText="1"/>
    </xf>
    <xf numFmtId="0" fontId="9" fillId="0" borderId="80" xfId="0" applyFont="1" applyFill="1" applyBorder="1" applyAlignment="1">
      <alignment horizontal="center"/>
    </xf>
    <xf numFmtId="49" fontId="9" fillId="29" borderId="80" xfId="60" applyNumberFormat="1" applyFont="1" applyFill="1" applyBorder="1" applyAlignment="1">
      <alignment horizontal="center" vertical="center" wrapText="1"/>
    </xf>
    <xf numFmtId="0" fontId="9" fillId="0" borderId="86" xfId="0" applyFont="1" applyFill="1" applyBorder="1" applyAlignment="1">
      <alignment vertical="center" wrapText="1"/>
    </xf>
    <xf numFmtId="0" fontId="9" fillId="25" borderId="86" xfId="0" applyFont="1" applyFill="1" applyBorder="1" applyAlignment="1">
      <alignment horizontal="center" vertical="center"/>
    </xf>
    <xf numFmtId="49" fontId="9" fillId="0" borderId="86" xfId="60" applyNumberFormat="1" applyFont="1" applyFill="1" applyBorder="1" applyAlignment="1">
      <alignment horizontal="center" vertical="center" wrapText="1"/>
    </xf>
    <xf numFmtId="0" fontId="9" fillId="0" borderId="86" xfId="0" applyFont="1" applyFill="1" applyBorder="1" applyAlignment="1">
      <alignment horizontal="center"/>
    </xf>
    <xf numFmtId="49" fontId="9" fillId="29" borderId="86" xfId="60" applyNumberFormat="1" applyFont="1" applyFill="1" applyBorder="1" applyAlignment="1">
      <alignment horizontal="center" vertical="center" wrapText="1"/>
    </xf>
    <xf numFmtId="49" fontId="9" fillId="0" borderId="86" xfId="60" applyNumberFormat="1" applyFont="1" applyFill="1" applyBorder="1" applyAlignment="1">
      <alignment horizontal="center" vertical="center"/>
    </xf>
    <xf numFmtId="49" fontId="9" fillId="29" borderId="86" xfId="60" applyNumberFormat="1" applyFont="1" applyFill="1" applyBorder="1" applyAlignment="1">
      <alignment horizontal="center" vertical="center"/>
    </xf>
    <xf numFmtId="0" fontId="33" fillId="25" borderId="49"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9" fillId="0" borderId="90" xfId="0" applyFont="1" applyFill="1" applyBorder="1" applyAlignment="1">
      <alignment horizontal="center" vertical="center" wrapText="1"/>
    </xf>
    <xf numFmtId="0" fontId="0" fillId="0" borderId="86" xfId="0" applyFont="1" applyFill="1" applyBorder="1" applyAlignment="1">
      <alignment horizontal="center"/>
    </xf>
    <xf numFmtId="0" fontId="0" fillId="29" borderId="86" xfId="0" applyFont="1" applyFill="1" applyBorder="1" applyAlignment="1">
      <alignment horizontal="center"/>
    </xf>
    <xf numFmtId="0" fontId="0" fillId="29" borderId="80" xfId="0" applyFont="1" applyFill="1" applyBorder="1" applyAlignment="1">
      <alignment horizontal="center"/>
    </xf>
    <xf numFmtId="0" fontId="0" fillId="0" borderId="80" xfId="0" applyFont="1" applyFill="1" applyBorder="1" applyAlignment="1">
      <alignment horizontal="center" vertical="center" wrapText="1"/>
    </xf>
    <xf numFmtId="0" fontId="0" fillId="25" borderId="0" xfId="0" applyFont="1" applyFill="1" applyAlignment="1"/>
    <xf numFmtId="0" fontId="0" fillId="25" borderId="86" xfId="0" applyFont="1" applyFill="1" applyBorder="1" applyAlignment="1">
      <alignment horizontal="center" vertical="center" wrapText="1"/>
    </xf>
    <xf numFmtId="0" fontId="0" fillId="0" borderId="80" xfId="0" applyFont="1" applyFill="1" applyBorder="1" applyAlignment="1">
      <alignment horizontal="center"/>
    </xf>
    <xf numFmtId="0" fontId="0" fillId="25" borderId="86" xfId="0" applyFont="1" applyFill="1" applyBorder="1" applyAlignment="1">
      <alignment vertical="center" wrapText="1"/>
    </xf>
    <xf numFmtId="0" fontId="0" fillId="25" borderId="86" xfId="0" applyFont="1" applyFill="1" applyBorder="1" applyAlignment="1">
      <alignment wrapText="1"/>
    </xf>
    <xf numFmtId="0" fontId="0" fillId="0" borderId="86" xfId="0" applyFont="1" applyFill="1" applyBorder="1" applyAlignment="1">
      <alignment horizontal="center" wrapText="1"/>
    </xf>
    <xf numFmtId="0" fontId="0" fillId="0" borderId="86" xfId="0" applyFont="1" applyBorder="1" applyAlignment="1">
      <alignment wrapText="1"/>
    </xf>
    <xf numFmtId="0" fontId="0" fillId="0" borderId="96" xfId="0" applyFont="1" applyFill="1" applyBorder="1" applyAlignment="1">
      <alignment horizontal="center" vertical="center" wrapText="1"/>
    </xf>
    <xf numFmtId="0" fontId="0" fillId="25" borderId="80" xfId="0" applyFont="1" applyFill="1" applyBorder="1" applyAlignment="1">
      <alignment vertical="center" wrapText="1"/>
    </xf>
    <xf numFmtId="0" fontId="0" fillId="25" borderId="75" xfId="0" applyFont="1" applyFill="1" applyBorder="1" applyAlignment="1">
      <alignment horizontal="center" vertical="center" wrapText="1"/>
    </xf>
    <xf numFmtId="0" fontId="33" fillId="0" borderId="80" xfId="0" applyFont="1" applyFill="1" applyBorder="1" applyAlignment="1">
      <alignment vertical="top" wrapText="1"/>
    </xf>
    <xf numFmtId="0" fontId="0" fillId="29" borderId="66" xfId="0" applyFont="1" applyFill="1" applyBorder="1" applyAlignment="1">
      <alignment horizontal="center" wrapText="1"/>
    </xf>
    <xf numFmtId="0" fontId="0" fillId="29" borderId="80" xfId="0" applyFont="1" applyFill="1" applyBorder="1" applyAlignment="1" applyProtection="1">
      <alignment horizontal="center" vertical="center"/>
    </xf>
    <xf numFmtId="0" fontId="0" fillId="29" borderId="80" xfId="0" applyFont="1" applyFill="1" applyBorder="1" applyAlignment="1">
      <alignment vertical="center" wrapText="1"/>
    </xf>
    <xf numFmtId="0" fontId="0" fillId="29" borderId="80" xfId="0" applyFont="1" applyFill="1" applyBorder="1" applyAlignment="1">
      <alignment horizontal="center" vertical="center" wrapText="1"/>
    </xf>
    <xf numFmtId="0" fontId="0" fillId="29" borderId="20" xfId="0" applyFont="1" applyFill="1" applyBorder="1"/>
    <xf numFmtId="0" fontId="0" fillId="0" borderId="97" xfId="0" applyFont="1" applyBorder="1" applyAlignment="1">
      <alignment horizontal="center" vertical="center" wrapText="1"/>
    </xf>
    <xf numFmtId="0" fontId="34" fillId="0" borderId="97" xfId="0" applyFont="1" applyBorder="1" applyAlignment="1">
      <alignment vertical="center" wrapText="1"/>
    </xf>
    <xf numFmtId="0" fontId="0" fillId="0" borderId="97" xfId="0" applyFont="1" applyBorder="1" applyAlignment="1">
      <alignment vertical="center" wrapText="1"/>
    </xf>
    <xf numFmtId="0" fontId="34" fillId="0" borderId="97" xfId="0" applyFont="1" applyBorder="1" applyAlignment="1">
      <alignment vertical="center"/>
    </xf>
    <xf numFmtId="0" fontId="34" fillId="33" borderId="97" xfId="0" applyFont="1" applyFill="1" applyBorder="1" applyAlignment="1">
      <alignment vertical="center" wrapText="1"/>
    </xf>
    <xf numFmtId="0" fontId="64" fillId="0" borderId="0" xfId="0" applyFont="1" applyAlignment="1">
      <alignment horizontal="justify" vertical="center"/>
    </xf>
    <xf numFmtId="0" fontId="0" fillId="0" borderId="90" xfId="0" applyFont="1" applyFill="1" applyBorder="1" applyAlignment="1">
      <alignment horizontal="center" vertical="center" wrapText="1"/>
    </xf>
    <xf numFmtId="0" fontId="0" fillId="0" borderId="98" xfId="0" applyFont="1" applyBorder="1" applyAlignment="1">
      <alignment vertical="center" wrapText="1"/>
    </xf>
    <xf numFmtId="0" fontId="0" fillId="0" borderId="90" xfId="0" applyFont="1" applyFill="1" applyBorder="1" applyAlignment="1">
      <alignment vertical="top" wrapText="1"/>
    </xf>
    <xf numFmtId="0" fontId="0" fillId="0" borderId="86" xfId="0" applyFont="1" applyBorder="1" applyAlignment="1">
      <alignment horizontal="center" vertical="center" wrapText="1"/>
    </xf>
    <xf numFmtId="0" fontId="0" fillId="0" borderId="86" xfId="0" applyFont="1" applyBorder="1" applyAlignment="1" applyProtection="1">
      <alignment horizontal="center"/>
    </xf>
    <xf numFmtId="0" fontId="0" fillId="0" borderId="86" xfId="0" applyBorder="1" applyAlignment="1">
      <alignment horizontal="center"/>
    </xf>
    <xf numFmtId="0" fontId="34" fillId="29" borderId="93" xfId="0" applyFont="1" applyFill="1" applyBorder="1" applyAlignment="1"/>
    <xf numFmtId="0" fontId="34" fillId="29" borderId="80" xfId="0" applyFont="1" applyFill="1" applyBorder="1" applyAlignment="1"/>
    <xf numFmtId="0" fontId="0" fillId="29" borderId="80" xfId="0" applyFont="1" applyFill="1" applyBorder="1" applyAlignment="1"/>
    <xf numFmtId="0" fontId="0" fillId="29" borderId="80" xfId="0" applyFill="1" applyBorder="1" applyAlignment="1">
      <alignment horizontal="center"/>
    </xf>
    <xf numFmtId="0" fontId="34" fillId="29" borderId="80" xfId="0" applyFont="1" applyFill="1" applyBorder="1" applyAlignment="1">
      <alignment horizontal="center"/>
    </xf>
    <xf numFmtId="0" fontId="34" fillId="29" borderId="94" xfId="0" applyFont="1" applyFill="1" applyBorder="1" applyAlignment="1"/>
    <xf numFmtId="0" fontId="34" fillId="29" borderId="86" xfId="0" applyFont="1" applyFill="1" applyBorder="1" applyAlignment="1"/>
    <xf numFmtId="0" fontId="4" fillId="0" borderId="86" xfId="114" applyFont="1" applyFill="1" applyBorder="1" applyAlignment="1">
      <alignment horizontal="center" vertical="center"/>
    </xf>
    <xf numFmtId="0" fontId="0" fillId="28" borderId="86" xfId="0" applyFont="1" applyFill="1" applyBorder="1" applyAlignment="1">
      <alignment horizontal="center" wrapText="1"/>
    </xf>
    <xf numFmtId="0" fontId="0" fillId="28" borderId="86" xfId="0" applyFont="1" applyFill="1" applyBorder="1" applyAlignment="1">
      <alignment horizontal="center" wrapText="1" shrinkToFit="1"/>
    </xf>
    <xf numFmtId="0" fontId="9" fillId="0" borderId="86" xfId="0" applyFont="1" applyFill="1" applyBorder="1" applyAlignment="1">
      <alignment horizontal="center" wrapText="1"/>
    </xf>
    <xf numFmtId="0" fontId="0" fillId="0" borderId="86" xfId="0" applyFont="1" applyBorder="1" applyAlignment="1">
      <alignment horizontal="center"/>
    </xf>
    <xf numFmtId="0" fontId="34" fillId="0" borderId="86" xfId="0" applyFont="1" applyFill="1" applyBorder="1" applyAlignment="1">
      <alignment horizontal="center"/>
    </xf>
    <xf numFmtId="0" fontId="55" fillId="29" borderId="80" xfId="81" applyFont="1" applyFill="1" applyBorder="1"/>
    <xf numFmtId="1" fontId="55" fillId="31" borderId="80" xfId="81" applyNumberFormat="1" applyFont="1" applyFill="1" applyBorder="1"/>
    <xf numFmtId="0" fontId="55" fillId="29" borderId="80" xfId="81" applyFont="1" applyFill="1" applyBorder="1" applyAlignment="1">
      <alignment wrapText="1"/>
    </xf>
    <xf numFmtId="0" fontId="55" fillId="29" borderId="86" xfId="81" applyFont="1" applyFill="1" applyBorder="1"/>
    <xf numFmtId="0" fontId="0" fillId="0" borderId="80" xfId="0" applyFont="1" applyBorder="1" applyAlignment="1" applyProtection="1">
      <alignment horizontal="center" vertical="center" wrapText="1"/>
    </xf>
    <xf numFmtId="0" fontId="0" fillId="28" borderId="86" xfId="0" applyFont="1" applyFill="1" applyBorder="1" applyAlignment="1">
      <alignment horizontal="center" vertical="center" wrapText="1"/>
    </xf>
    <xf numFmtId="0" fontId="0" fillId="28" borderId="86" xfId="0" applyFont="1" applyFill="1" applyBorder="1" applyAlignment="1">
      <alignment horizontal="center" vertical="center" wrapText="1" shrinkToFit="1"/>
    </xf>
    <xf numFmtId="0" fontId="39" fillId="0" borderId="0" xfId="57" applyFont="1" applyBorder="1" applyAlignment="1">
      <alignment horizontal="center" vertical="center"/>
    </xf>
    <xf numFmtId="0" fontId="39" fillId="0" borderId="86" xfId="57" applyFont="1" applyBorder="1" applyAlignment="1">
      <alignment horizontal="center" vertical="center"/>
    </xf>
    <xf numFmtId="0" fontId="34" fillId="0" borderId="86" xfId="0" applyFont="1" applyFill="1" applyBorder="1" applyAlignment="1">
      <alignment horizontal="center" vertical="center" wrapText="1"/>
    </xf>
    <xf numFmtId="0" fontId="0" fillId="0" borderId="80" xfId="0" applyFont="1" applyFill="1" applyBorder="1" applyAlignment="1" applyProtection="1">
      <alignment horizontal="center" vertical="center" wrapText="1"/>
    </xf>
    <xf numFmtId="0" fontId="0" fillId="0" borderId="86" xfId="0" applyFont="1" applyFill="1" applyBorder="1" applyAlignment="1">
      <alignment horizontal="center" vertical="center" wrapText="1" shrinkToFit="1"/>
    </xf>
    <xf numFmtId="0" fontId="39" fillId="0" borderId="0" xfId="57" applyFont="1" applyFill="1"/>
    <xf numFmtId="0" fontId="0" fillId="0" borderId="75" xfId="0" applyFont="1" applyFill="1" applyBorder="1" applyAlignment="1" applyProtection="1">
      <alignment horizontal="center" vertical="center" wrapText="1"/>
    </xf>
    <xf numFmtId="0" fontId="0" fillId="0" borderId="90" xfId="0" applyFont="1" applyFill="1" applyBorder="1" applyAlignment="1">
      <alignment horizontal="center" vertical="center" wrapText="1" shrinkToFit="1"/>
    </xf>
    <xf numFmtId="0" fontId="34" fillId="0" borderId="90" xfId="0" applyFont="1" applyFill="1" applyBorder="1" applyAlignment="1">
      <alignment horizontal="center" vertical="center" wrapText="1"/>
    </xf>
    <xf numFmtId="0" fontId="0" fillId="0" borderId="86" xfId="0" applyFont="1" applyFill="1" applyBorder="1" applyAlignment="1" applyProtection="1">
      <alignment horizontal="center" vertical="center" wrapText="1"/>
    </xf>
    <xf numFmtId="0" fontId="39" fillId="0" borderId="86" xfId="57" applyFont="1" applyFill="1" applyBorder="1"/>
    <xf numFmtId="0" fontId="4" fillId="0" borderId="0" xfId="81" applyFont="1"/>
    <xf numFmtId="0" fontId="56" fillId="29" borderId="59" xfId="0" applyFont="1" applyFill="1" applyBorder="1" applyAlignment="1">
      <alignment horizontal="center" vertical="center" wrapText="1"/>
    </xf>
    <xf numFmtId="0" fontId="0" fillId="0" borderId="86" xfId="0" applyBorder="1" applyAlignment="1">
      <alignment horizontal="center" wrapText="1"/>
    </xf>
    <xf numFmtId="0" fontId="65" fillId="0" borderId="86" xfId="85" applyBorder="1" applyAlignment="1">
      <alignment horizontal="center" wrapText="1"/>
    </xf>
    <xf numFmtId="0" fontId="0" fillId="0" borderId="66" xfId="0" applyFont="1" applyFill="1" applyBorder="1" applyAlignment="1">
      <alignment wrapText="1"/>
    </xf>
    <xf numFmtId="0" fontId="66" fillId="0" borderId="0" xfId="0" applyFont="1" applyAlignment="1">
      <alignment vertical="center"/>
    </xf>
    <xf numFmtId="0" fontId="34" fillId="0" borderId="0" xfId="0" applyFont="1" applyAlignment="1">
      <alignment vertical="center"/>
    </xf>
    <xf numFmtId="0" fontId="0" fillId="29" borderId="24" xfId="0" applyFill="1" applyBorder="1"/>
    <xf numFmtId="0" fontId="0" fillId="29" borderId="0" xfId="0" applyFill="1" applyBorder="1"/>
    <xf numFmtId="0" fontId="34" fillId="0" borderId="80" xfId="0" applyFont="1" applyBorder="1" applyAlignment="1">
      <alignment horizontal="left" vertical="top"/>
    </xf>
    <xf numFmtId="0" fontId="34" fillId="0" borderId="80" xfId="0" applyFont="1" applyBorder="1" applyAlignment="1">
      <alignment horizontal="center" vertical="top"/>
    </xf>
    <xf numFmtId="49" fontId="34" fillId="0" borderId="80" xfId="59" applyNumberFormat="1" applyFont="1" applyFill="1" applyBorder="1" applyAlignment="1">
      <alignment horizontal="left" vertical="center"/>
    </xf>
    <xf numFmtId="0" fontId="34" fillId="25" borderId="80" xfId="62" applyNumberFormat="1" applyFont="1" applyFill="1" applyBorder="1" applyAlignment="1">
      <alignment horizontal="center" vertical="center"/>
    </xf>
    <xf numFmtId="0" fontId="34" fillId="29" borderId="80" xfId="62" applyNumberFormat="1" applyFont="1" applyFill="1" applyBorder="1" applyAlignment="1">
      <alignment horizontal="center" vertical="center"/>
    </xf>
    <xf numFmtId="10" fontId="34" fillId="29" borderId="80" xfId="62" applyNumberFormat="1" applyFont="1" applyFill="1" applyBorder="1" applyAlignment="1">
      <alignment horizontal="center" vertical="center"/>
    </xf>
    <xf numFmtId="2" fontId="34" fillId="31" borderId="80" xfId="62" applyNumberFormat="1" applyFont="1" applyFill="1" applyBorder="1" applyAlignment="1">
      <alignment horizontal="center" vertical="center"/>
    </xf>
    <xf numFmtId="0" fontId="0" fillId="0" borderId="80" xfId="0" applyFont="1" applyBorder="1" applyAlignment="1" applyProtection="1">
      <alignment horizontal="center"/>
    </xf>
    <xf numFmtId="0" fontId="0" fillId="0" borderId="86" xfId="0" applyFont="1" applyBorder="1" applyAlignment="1">
      <alignment horizontal="left" vertical="top"/>
    </xf>
    <xf numFmtId="49" fontId="34" fillId="25" borderId="86" xfId="62" applyNumberFormat="1" applyFont="1" applyFill="1" applyBorder="1" applyAlignment="1">
      <alignment horizontal="left" vertical="center" wrapText="1"/>
    </xf>
    <xf numFmtId="0" fontId="0" fillId="0" borderId="86" xfId="0" applyFont="1" applyBorder="1" applyAlignment="1">
      <alignment vertical="top"/>
    </xf>
    <xf numFmtId="0" fontId="0" fillId="0" borderId="80" xfId="0" applyFont="1" applyBorder="1" applyAlignment="1">
      <alignment horizontal="center" vertical="top"/>
    </xf>
    <xf numFmtId="0" fontId="34" fillId="29" borderId="80" xfId="62" applyNumberFormat="1" applyFont="1" applyFill="1" applyBorder="1" applyAlignment="1">
      <alignment horizontal="left" vertical="center"/>
    </xf>
    <xf numFmtId="49" fontId="68" fillId="0" borderId="99" xfId="59" applyNumberFormat="1" applyFont="1" applyFill="1" applyBorder="1" applyAlignment="1">
      <alignment horizontal="left" vertical="center"/>
    </xf>
    <xf numFmtId="49" fontId="34" fillId="0" borderId="86" xfId="59" applyNumberFormat="1" applyFont="1" applyFill="1" applyBorder="1" applyAlignment="1">
      <alignment vertical="center"/>
    </xf>
    <xf numFmtId="49" fontId="3" fillId="0" borderId="86" xfId="115" applyNumberFormat="1" applyBorder="1"/>
    <xf numFmtId="49" fontId="67" fillId="0" borderId="86" xfId="115" applyNumberFormat="1" applyFont="1" applyBorder="1"/>
    <xf numFmtId="0" fontId="3" fillId="0" borderId="86" xfId="115" applyFont="1" applyBorder="1"/>
    <xf numFmtId="0" fontId="67" fillId="0" borderId="86" xfId="115" applyFont="1" applyBorder="1"/>
    <xf numFmtId="0" fontId="0" fillId="25" borderId="80" xfId="62" applyNumberFormat="1" applyFont="1" applyFill="1" applyBorder="1" applyAlignment="1">
      <alignment horizontal="left" vertical="center"/>
    </xf>
    <xf numFmtId="0" fontId="0" fillId="27" borderId="90" xfId="0" applyFont="1" applyFill="1" applyBorder="1" applyAlignment="1">
      <alignment horizontal="center" vertical="center" wrapText="1"/>
    </xf>
    <xf numFmtId="0" fontId="0" fillId="0" borderId="0" xfId="0" applyFont="1" applyAlignment="1">
      <alignment wrapText="1"/>
    </xf>
    <xf numFmtId="0" fontId="0" fillId="0" borderId="74" xfId="0" applyFill="1" applyBorder="1" applyAlignment="1">
      <alignment horizontal="center" wrapText="1"/>
    </xf>
    <xf numFmtId="0" fontId="0" fillId="0" borderId="86" xfId="0" applyFill="1" applyBorder="1" applyAlignment="1">
      <alignment horizontal="center" wrapText="1"/>
    </xf>
    <xf numFmtId="0" fontId="65" fillId="0" borderId="86" xfId="85" applyFill="1" applyBorder="1" applyAlignment="1">
      <alignment horizontal="center" wrapText="1"/>
    </xf>
    <xf numFmtId="0" fontId="0" fillId="0" borderId="75" xfId="0" applyFont="1" applyFill="1" applyBorder="1" applyAlignment="1">
      <alignment horizontal="center" wrapText="1"/>
    </xf>
    <xf numFmtId="0" fontId="33" fillId="29" borderId="59" xfId="0" applyFont="1" applyFill="1" applyBorder="1" applyAlignment="1">
      <alignment horizontal="center" vertical="center" wrapText="1"/>
    </xf>
    <xf numFmtId="0" fontId="0" fillId="29" borderId="66" xfId="0" applyFont="1" applyFill="1" applyBorder="1" applyAlignment="1">
      <alignment wrapText="1"/>
    </xf>
    <xf numFmtId="0" fontId="0" fillId="29" borderId="75" xfId="0" applyFont="1" applyFill="1" applyBorder="1" applyAlignment="1">
      <alignment wrapText="1"/>
    </xf>
    <xf numFmtId="1" fontId="0" fillId="0" borderId="0" xfId="0" applyNumberFormat="1"/>
    <xf numFmtId="0" fontId="9" fillId="29" borderId="86" xfId="0" applyFont="1" applyFill="1" applyBorder="1" applyAlignment="1">
      <alignment vertical="center" wrapText="1"/>
    </xf>
    <xf numFmtId="0" fontId="9" fillId="29" borderId="86" xfId="0" applyFont="1" applyFill="1" applyBorder="1" applyAlignment="1">
      <alignment horizontal="left" vertical="center" wrapText="1"/>
    </xf>
    <xf numFmtId="0" fontId="41" fillId="0" borderId="74" xfId="57" applyFont="1" applyFill="1" applyBorder="1" applyAlignment="1">
      <alignment horizontal="center" vertical="center"/>
    </xf>
    <xf numFmtId="0" fontId="41" fillId="0" borderId="74" xfId="0" applyFont="1" applyFill="1" applyBorder="1" applyAlignment="1">
      <alignment horizontal="center" vertical="center" wrapText="1"/>
    </xf>
    <xf numFmtId="0" fontId="41" fillId="0" borderId="74" xfId="57" applyFont="1" applyFill="1" applyBorder="1" applyAlignment="1">
      <alignment horizontal="center" vertical="center" wrapText="1"/>
    </xf>
    <xf numFmtId="0" fontId="69" fillId="29" borderId="80" xfId="81" applyFont="1" applyFill="1" applyBorder="1" applyAlignment="1">
      <alignment wrapText="1"/>
    </xf>
    <xf numFmtId="0" fontId="41" fillId="0" borderId="86" xfId="57" applyFont="1" applyBorder="1" applyAlignment="1">
      <alignment horizontal="center" vertical="center"/>
    </xf>
    <xf numFmtId="0" fontId="41" fillId="0" borderId="86" xfId="0" applyFont="1" applyFill="1" applyBorder="1" applyAlignment="1">
      <alignment horizontal="center" vertical="center" wrapText="1"/>
    </xf>
    <xf numFmtId="0" fontId="41" fillId="0" borderId="74" xfId="57" applyFont="1" applyBorder="1" applyAlignment="1">
      <alignment horizontal="center" vertical="center"/>
    </xf>
    <xf numFmtId="0" fontId="41" fillId="0" borderId="74" xfId="57" applyFont="1" applyBorder="1" applyAlignment="1">
      <alignment horizontal="center" vertical="center" wrapText="1"/>
    </xf>
    <xf numFmtId="0" fontId="41" fillId="29" borderId="100" xfId="0" applyFont="1" applyFill="1" applyBorder="1"/>
    <xf numFmtId="49" fontId="33" fillId="26" borderId="92" xfId="0" applyNumberFormat="1" applyFont="1" applyFill="1" applyBorder="1" applyAlignment="1">
      <alignment vertical="center"/>
    </xf>
    <xf numFmtId="0" fontId="33" fillId="0" borderId="85" xfId="0" applyFont="1" applyFill="1" applyBorder="1" applyAlignment="1">
      <alignment horizontal="center" vertical="center" textRotation="90"/>
    </xf>
    <xf numFmtId="0" fontId="0" fillId="0" borderId="92" xfId="0" applyFont="1" applyBorder="1"/>
    <xf numFmtId="0" fontId="7" fillId="0" borderId="80" xfId="84" applyBorder="1" applyAlignment="1" applyProtection="1">
      <alignment horizontal="center"/>
    </xf>
    <xf numFmtId="49" fontId="44" fillId="0" borderId="80" xfId="84" applyNumberFormat="1" applyFont="1" applyFill="1" applyBorder="1" applyAlignment="1">
      <alignment horizontal="left" vertical="center"/>
    </xf>
    <xf numFmtId="0" fontId="9" fillId="0" borderId="86" xfId="84" applyFont="1" applyFill="1" applyBorder="1" applyAlignment="1">
      <alignment horizontal="center" vertical="center"/>
    </xf>
    <xf numFmtId="49" fontId="9" fillId="0" borderId="86" xfId="84" applyNumberFormat="1" applyFont="1" applyFill="1" applyBorder="1" applyAlignment="1">
      <alignment horizontal="center" vertical="center"/>
    </xf>
    <xf numFmtId="49" fontId="2" fillId="0" borderId="101" xfId="84" applyNumberFormat="1" applyFont="1" applyFill="1" applyBorder="1" applyAlignment="1">
      <alignment horizontal="center" vertical="center"/>
    </xf>
    <xf numFmtId="49" fontId="39" fillId="0" borderId="94" xfId="84" applyNumberFormat="1" applyFont="1" applyFill="1" applyBorder="1" applyAlignment="1">
      <alignment horizontal="center" vertical="center"/>
    </xf>
    <xf numFmtId="49" fontId="39" fillId="0" borderId="80" xfId="84" applyNumberFormat="1" applyFont="1" applyFill="1" applyBorder="1" applyAlignment="1">
      <alignment horizontal="center"/>
    </xf>
    <xf numFmtId="0" fontId="39" fillId="0" borderId="80" xfId="84" applyNumberFormat="1" applyFont="1" applyFill="1" applyBorder="1" applyAlignment="1">
      <alignment horizontal="center"/>
    </xf>
    <xf numFmtId="49" fontId="44" fillId="0" borderId="102" xfId="84" applyNumberFormat="1" applyFont="1" applyFill="1" applyBorder="1" applyAlignment="1">
      <alignment horizontal="left" vertical="center"/>
    </xf>
    <xf numFmtId="0" fontId="9" fillId="0" borderId="102" xfId="84" applyFont="1" applyFill="1" applyBorder="1" applyAlignment="1">
      <alignment horizontal="center" vertical="center"/>
    </xf>
    <xf numFmtId="49" fontId="9" fillId="0" borderId="102" xfId="84" applyNumberFormat="1" applyFont="1" applyFill="1" applyBorder="1" applyAlignment="1">
      <alignment horizontal="center" vertical="center"/>
    </xf>
    <xf numFmtId="0" fontId="39" fillId="0" borderId="103" xfId="84" applyNumberFormat="1" applyFont="1" applyFill="1" applyBorder="1" applyAlignment="1">
      <alignment horizontal="center"/>
    </xf>
    <xf numFmtId="0" fontId="39" fillId="0" borderId="102" xfId="84" applyNumberFormat="1" applyFont="1" applyFill="1" applyBorder="1" applyAlignment="1">
      <alignment horizontal="center"/>
    </xf>
    <xf numFmtId="49" fontId="39" fillId="0" borderId="103" xfId="84" applyNumberFormat="1" applyFont="1" applyFill="1" applyBorder="1" applyAlignment="1">
      <alignment horizontal="center"/>
    </xf>
    <xf numFmtId="49" fontId="39" fillId="0" borderId="102" xfId="84" applyNumberFormat="1" applyFont="1" applyFill="1" applyBorder="1" applyAlignment="1">
      <alignment horizontal="center"/>
    </xf>
    <xf numFmtId="49" fontId="9" fillId="0" borderId="102" xfId="84" applyNumberFormat="1" applyFont="1" applyFill="1" applyBorder="1" applyAlignment="1">
      <alignment horizontal="left" vertical="center"/>
    </xf>
    <xf numFmtId="49" fontId="45" fillId="0" borderId="102" xfId="84" applyNumberFormat="1" applyFont="1" applyFill="1" applyBorder="1" applyAlignment="1">
      <alignment horizontal="left" vertical="center"/>
    </xf>
    <xf numFmtId="49" fontId="39" fillId="0" borderId="100" xfId="84" applyNumberFormat="1" applyFont="1" applyFill="1" applyBorder="1" applyAlignment="1">
      <alignment horizontal="center"/>
    </xf>
    <xf numFmtId="0" fontId="69" fillId="0" borderId="80" xfId="84" applyFont="1" applyBorder="1" applyAlignment="1" applyProtection="1">
      <alignment horizontal="center"/>
    </xf>
    <xf numFmtId="49" fontId="70" fillId="0" borderId="102" xfId="84" applyNumberFormat="1" applyFont="1" applyFill="1" applyBorder="1" applyAlignment="1">
      <alignment horizontal="left" vertical="center"/>
    </xf>
    <xf numFmtId="0" fontId="41" fillId="0" borderId="102" xfId="84" applyFont="1" applyFill="1" applyBorder="1" applyAlignment="1">
      <alignment horizontal="center" vertical="center"/>
    </xf>
    <xf numFmtId="49" fontId="41" fillId="0" borderId="102" xfId="84" applyNumberFormat="1" applyFont="1" applyFill="1" applyBorder="1" applyAlignment="1">
      <alignment horizontal="center" vertical="center"/>
    </xf>
    <xf numFmtId="49" fontId="69" fillId="0" borderId="101" xfId="84" applyNumberFormat="1" applyFont="1" applyFill="1" applyBorder="1" applyAlignment="1">
      <alignment horizontal="center" vertical="center"/>
    </xf>
    <xf numFmtId="49" fontId="41" fillId="0" borderId="94" xfId="84" applyNumberFormat="1" applyFont="1" applyFill="1" applyBorder="1" applyAlignment="1">
      <alignment horizontal="center" vertical="center"/>
    </xf>
    <xf numFmtId="49" fontId="41" fillId="0" borderId="103" xfId="84" applyNumberFormat="1" applyFont="1" applyFill="1" applyBorder="1" applyAlignment="1">
      <alignment horizontal="center"/>
    </xf>
    <xf numFmtId="49" fontId="41" fillId="0" borderId="22" xfId="84" applyNumberFormat="1" applyFont="1" applyFill="1" applyBorder="1" applyAlignment="1">
      <alignment horizontal="center"/>
    </xf>
    <xf numFmtId="49" fontId="41" fillId="0" borderId="102" xfId="84" applyNumberFormat="1" applyFont="1" applyFill="1" applyBorder="1" applyAlignment="1">
      <alignment horizontal="center"/>
    </xf>
    <xf numFmtId="49" fontId="41" fillId="0" borderId="104" xfId="84" applyNumberFormat="1" applyFont="1" applyFill="1" applyBorder="1" applyAlignment="1">
      <alignment horizontal="center"/>
    </xf>
    <xf numFmtId="49" fontId="41" fillId="0" borderId="23" xfId="84" applyNumberFormat="1" applyFont="1" applyFill="1" applyBorder="1" applyAlignment="1">
      <alignment horizontal="center"/>
    </xf>
    <xf numFmtId="49" fontId="41" fillId="0" borderId="102" xfId="84" applyNumberFormat="1" applyFont="1" applyFill="1" applyBorder="1" applyAlignment="1">
      <alignment horizontal="left" vertical="center"/>
    </xf>
    <xf numFmtId="49" fontId="43" fillId="0" borderId="102" xfId="84" applyNumberFormat="1" applyFont="1" applyFill="1" applyBorder="1" applyAlignment="1">
      <alignment horizontal="left" vertical="center"/>
    </xf>
    <xf numFmtId="49" fontId="7" fillId="0" borderId="101" xfId="84" applyNumberFormat="1" applyFill="1" applyBorder="1" applyAlignment="1">
      <alignment horizontal="center" vertical="center"/>
    </xf>
    <xf numFmtId="49" fontId="9" fillId="0" borderId="104" xfId="84" applyNumberFormat="1" applyFont="1" applyFill="1" applyBorder="1" applyAlignment="1">
      <alignment horizontal="center"/>
    </xf>
    <xf numFmtId="49" fontId="9" fillId="0" borderId="102" xfId="84" applyNumberFormat="1" applyFont="1" applyFill="1" applyBorder="1" applyAlignment="1">
      <alignment horizontal="center"/>
    </xf>
    <xf numFmtId="49" fontId="9" fillId="0" borderId="105" xfId="84" applyNumberFormat="1" applyFont="1" applyFill="1" applyBorder="1" applyAlignment="1">
      <alignment horizontal="center"/>
    </xf>
    <xf numFmtId="49" fontId="41" fillId="0" borderId="80" xfId="84" applyNumberFormat="1" applyFont="1" applyFill="1" applyBorder="1" applyAlignment="1">
      <alignment horizontal="center"/>
    </xf>
    <xf numFmtId="49" fontId="41" fillId="0" borderId="100" xfId="84" applyNumberFormat="1" applyFont="1" applyFill="1" applyBorder="1" applyAlignment="1">
      <alignment horizontal="center"/>
    </xf>
    <xf numFmtId="0" fontId="42" fillId="0" borderId="106" xfId="0" applyFont="1" applyFill="1" applyBorder="1" applyAlignment="1">
      <alignment horizontal="left" vertical="center"/>
    </xf>
    <xf numFmtId="0" fontId="0" fillId="29" borderId="107" xfId="0" applyFont="1" applyFill="1" applyBorder="1"/>
    <xf numFmtId="0" fontId="0" fillId="0" borderId="102" xfId="0" applyFont="1" applyBorder="1" applyAlignment="1" applyProtection="1">
      <alignment horizontal="center"/>
    </xf>
    <xf numFmtId="0" fontId="9" fillId="0" borderId="102" xfId="0" applyFont="1" applyFill="1" applyBorder="1" applyAlignment="1">
      <alignment horizontal="center" vertical="center"/>
    </xf>
    <xf numFmtId="0" fontId="36" fillId="0" borderId="102" xfId="0" applyFont="1" applyFill="1" applyBorder="1" applyAlignment="1">
      <alignment horizontal="center" vertical="center"/>
    </xf>
    <xf numFmtId="49" fontId="9" fillId="0" borderId="102" xfId="0" applyNumberFormat="1" applyFont="1" applyFill="1" applyBorder="1" applyAlignment="1">
      <alignment horizontal="center" vertical="center"/>
    </xf>
    <xf numFmtId="0" fontId="0" fillId="0" borderId="102" xfId="0" applyFont="1" applyFill="1" applyBorder="1" applyAlignment="1">
      <alignment horizontal="center" vertical="center"/>
    </xf>
    <xf numFmtId="0" fontId="9" fillId="0" borderId="102" xfId="0" applyFont="1" applyFill="1" applyBorder="1" applyAlignment="1">
      <alignment horizontal="center"/>
    </xf>
    <xf numFmtId="0" fontId="0" fillId="0" borderId="102" xfId="0" applyFont="1" applyBorder="1" applyAlignment="1">
      <alignment horizontal="center"/>
    </xf>
    <xf numFmtId="0" fontId="0" fillId="29" borderId="102" xfId="0" applyFont="1" applyFill="1" applyBorder="1"/>
    <xf numFmtId="0" fontId="0" fillId="31" borderId="102" xfId="0" applyFont="1" applyFill="1" applyBorder="1"/>
    <xf numFmtId="0" fontId="0" fillId="29" borderId="102" xfId="0" applyFill="1" applyBorder="1"/>
    <xf numFmtId="0" fontId="0" fillId="29" borderId="102" xfId="0" applyFont="1" applyFill="1" applyBorder="1" applyAlignment="1">
      <alignment wrapText="1"/>
    </xf>
    <xf numFmtId="0" fontId="0" fillId="29" borderId="102" xfId="0" applyFill="1" applyBorder="1" applyAlignment="1">
      <alignment wrapText="1"/>
    </xf>
    <xf numFmtId="0" fontId="0" fillId="0" borderId="102" xfId="0" applyFont="1" applyFill="1" applyBorder="1" applyAlignment="1" applyProtection="1">
      <alignment horizontal="center"/>
    </xf>
    <xf numFmtId="0" fontId="0" fillId="0" borderId="102" xfId="0" applyFont="1" applyFill="1" applyBorder="1" applyAlignment="1">
      <alignment horizontal="center"/>
    </xf>
    <xf numFmtId="1" fontId="0" fillId="31" borderId="102" xfId="0" applyNumberFormat="1" applyFont="1" applyFill="1" applyBorder="1"/>
    <xf numFmtId="0" fontId="41" fillId="0" borderId="102" xfId="0" applyFont="1" applyBorder="1" applyAlignment="1" applyProtection="1">
      <alignment horizontal="center"/>
    </xf>
    <xf numFmtId="0" fontId="41" fillId="0" borderId="102" xfId="0" applyFont="1" applyFill="1" applyBorder="1" applyAlignment="1">
      <alignment horizontal="center" vertical="center"/>
    </xf>
    <xf numFmtId="0" fontId="71" fillId="0" borderId="102" xfId="0" applyFont="1" applyFill="1" applyBorder="1" applyAlignment="1">
      <alignment horizontal="center" vertical="center"/>
    </xf>
    <xf numFmtId="49" fontId="41" fillId="0" borderId="102" xfId="0" applyNumberFormat="1" applyFont="1" applyFill="1" applyBorder="1" applyAlignment="1">
      <alignment horizontal="center" vertical="center"/>
    </xf>
    <xf numFmtId="0" fontId="41" fillId="0" borderId="102" xfId="0" applyFont="1" applyBorder="1" applyAlignment="1">
      <alignment horizontal="center"/>
    </xf>
    <xf numFmtId="0" fontId="41" fillId="0" borderId="102" xfId="0" applyFont="1" applyFill="1" applyBorder="1" applyAlignment="1">
      <alignment horizontal="center"/>
    </xf>
    <xf numFmtId="0" fontId="72" fillId="0" borderId="0" xfId="0" applyFont="1" applyAlignment="1">
      <alignment vertical="center"/>
    </xf>
    <xf numFmtId="0" fontId="72" fillId="0" borderId="102" xfId="0" applyFont="1" applyBorder="1" applyAlignment="1">
      <alignment vertical="center"/>
    </xf>
    <xf numFmtId="0" fontId="37" fillId="0" borderId="102" xfId="0" applyFont="1" applyFill="1" applyBorder="1" applyAlignment="1">
      <alignment horizontal="center" vertical="center"/>
    </xf>
    <xf numFmtId="49" fontId="0" fillId="0" borderId="102" xfId="0" applyNumberFormat="1" applyFont="1" applyFill="1" applyBorder="1" applyAlignment="1">
      <alignment horizontal="center" vertical="center"/>
    </xf>
    <xf numFmtId="0" fontId="0" fillId="0" borderId="108" xfId="0" applyFont="1" applyBorder="1" applyAlignment="1" applyProtection="1">
      <alignment horizontal="center" vertical="center"/>
    </xf>
    <xf numFmtId="49" fontId="34" fillId="25" borderId="108" xfId="62" applyNumberFormat="1" applyFont="1" applyFill="1" applyBorder="1" applyAlignment="1">
      <alignment vertical="center" wrapText="1"/>
    </xf>
    <xf numFmtId="49" fontId="34" fillId="25" borderId="108" xfId="62" applyNumberFormat="1" applyFont="1" applyFill="1" applyBorder="1" applyAlignment="1">
      <alignment vertical="center"/>
    </xf>
    <xf numFmtId="0" fontId="34" fillId="29" borderId="108" xfId="62" applyNumberFormat="1" applyFont="1" applyFill="1" applyBorder="1" applyAlignment="1">
      <alignment horizontal="center" vertical="center"/>
    </xf>
    <xf numFmtId="49" fontId="0" fillId="0" borderId="108" xfId="62" applyNumberFormat="1" applyFont="1" applyFill="1" applyBorder="1" applyAlignment="1">
      <alignment horizontal="center" vertical="center" wrapText="1"/>
    </xf>
    <xf numFmtId="49" fontId="0" fillId="0" borderId="108" xfId="58" applyNumberFormat="1" applyFont="1" applyFill="1" applyBorder="1" applyAlignment="1">
      <alignment vertical="center" wrapText="1"/>
    </xf>
    <xf numFmtId="49" fontId="0" fillId="0" borderId="108" xfId="60" applyNumberFormat="1" applyFont="1" applyFill="1" applyBorder="1" applyAlignment="1">
      <alignment horizontal="left" vertical="center" wrapText="1"/>
    </xf>
    <xf numFmtId="49" fontId="34" fillId="25" borderId="108" xfId="62" applyNumberFormat="1" applyFont="1" applyFill="1" applyBorder="1" applyAlignment="1">
      <alignment horizontal="left" vertical="center" wrapText="1"/>
    </xf>
    <xf numFmtId="49" fontId="34" fillId="25" borderId="108" xfId="62" applyNumberFormat="1" applyFont="1" applyFill="1" applyBorder="1" applyAlignment="1">
      <alignment horizontal="center" vertical="center" wrapText="1"/>
    </xf>
    <xf numFmtId="0" fontId="0" fillId="25" borderId="108" xfId="62" applyNumberFormat="1" applyFont="1" applyFill="1" applyBorder="1" applyAlignment="1">
      <alignment horizontal="center" vertical="center"/>
    </xf>
    <xf numFmtId="0" fontId="0" fillId="25" borderId="108" xfId="62" applyNumberFormat="1" applyFont="1" applyFill="1" applyBorder="1" applyAlignment="1">
      <alignment horizontal="center" vertical="center" wrapText="1"/>
    </xf>
    <xf numFmtId="0" fontId="0" fillId="29" borderId="109" xfId="62" applyNumberFormat="1" applyFont="1" applyFill="1" applyBorder="1" applyAlignment="1">
      <alignment horizontal="center" vertical="center"/>
    </xf>
    <xf numFmtId="10" fontId="0" fillId="29" borderId="108" xfId="62" applyNumberFormat="1" applyFont="1" applyFill="1" applyBorder="1" applyAlignment="1">
      <alignment horizontal="center" vertical="center"/>
    </xf>
    <xf numFmtId="2" fontId="0" fillId="31" borderId="108" xfId="62" applyNumberFormat="1" applyFont="1" applyFill="1" applyBorder="1" applyAlignment="1">
      <alignment horizontal="center" vertical="center"/>
    </xf>
    <xf numFmtId="0" fontId="34" fillId="29" borderId="108" xfId="62" applyNumberFormat="1" applyFont="1" applyFill="1" applyBorder="1" applyAlignment="1">
      <alignment vertical="center"/>
    </xf>
    <xf numFmtId="0" fontId="0" fillId="29" borderId="108" xfId="62" applyNumberFormat="1" applyFont="1" applyFill="1" applyBorder="1" applyAlignment="1">
      <alignment horizontal="center" vertical="center"/>
    </xf>
    <xf numFmtId="49" fontId="0" fillId="25" borderId="109" xfId="62" applyNumberFormat="1" applyFont="1" applyFill="1" applyBorder="1" applyAlignment="1">
      <alignment vertical="center" wrapText="1"/>
    </xf>
    <xf numFmtId="49" fontId="34" fillId="25" borderId="109" xfId="62" applyNumberFormat="1" applyFont="1" applyFill="1" applyBorder="1" applyAlignment="1">
      <alignment vertical="center"/>
    </xf>
    <xf numFmtId="0" fontId="34" fillId="29" borderId="109" xfId="62" applyNumberFormat="1" applyFont="1" applyFill="1" applyBorder="1" applyAlignment="1">
      <alignment horizontal="center" vertical="center"/>
    </xf>
    <xf numFmtId="49" fontId="34" fillId="25" borderId="109" xfId="62" applyNumberFormat="1" applyFont="1" applyFill="1" applyBorder="1" applyAlignment="1">
      <alignment vertical="center" wrapText="1"/>
    </xf>
    <xf numFmtId="49" fontId="0" fillId="0" borderId="109" xfId="62" applyNumberFormat="1" applyFont="1" applyFill="1" applyBorder="1" applyAlignment="1">
      <alignment horizontal="center" vertical="center" wrapText="1"/>
    </xf>
    <xf numFmtId="2" fontId="0" fillId="29" borderId="108" xfId="62" applyNumberFormat="1" applyFont="1" applyFill="1" applyBorder="1" applyAlignment="1">
      <alignment horizontal="center" vertical="center"/>
    </xf>
    <xf numFmtId="49" fontId="0" fillId="0" borderId="109" xfId="58" applyNumberFormat="1" applyFont="1" applyFill="1" applyBorder="1" applyAlignment="1">
      <alignment vertical="center"/>
    </xf>
    <xf numFmtId="49" fontId="0" fillId="0" borderId="109" xfId="58" applyNumberFormat="1" applyFont="1" applyFill="1" applyBorder="1" applyAlignment="1">
      <alignment vertical="center" wrapText="1"/>
    </xf>
    <xf numFmtId="0" fontId="39" fillId="31" borderId="86" xfId="0" applyFont="1" applyFill="1" applyBorder="1" applyAlignment="1">
      <alignment horizontal="center" vertical="center"/>
    </xf>
    <xf numFmtId="0" fontId="34" fillId="31" borderId="80" xfId="62" applyNumberFormat="1" applyFont="1" applyFill="1" applyBorder="1" applyAlignment="1">
      <alignment horizontal="center" vertical="center"/>
    </xf>
    <xf numFmtId="0" fontId="34" fillId="31" borderId="80" xfId="62" applyNumberFormat="1" applyFont="1" applyFill="1" applyBorder="1" applyAlignment="1">
      <alignment horizontal="center" vertical="center" wrapText="1"/>
    </xf>
    <xf numFmtId="0" fontId="41" fillId="29" borderId="102" xfId="0" applyFont="1" applyFill="1" applyBorder="1" applyAlignment="1">
      <alignment wrapText="1"/>
    </xf>
    <xf numFmtId="0" fontId="41" fillId="29" borderId="102" xfId="0" applyFont="1" applyFill="1" applyBorder="1"/>
    <xf numFmtId="0" fontId="41" fillId="31" borderId="102" xfId="0" applyFont="1" applyFill="1" applyBorder="1"/>
    <xf numFmtId="2" fontId="0" fillId="31" borderId="102" xfId="0" applyNumberFormat="1" applyFont="1" applyFill="1" applyBorder="1"/>
    <xf numFmtId="2" fontId="41" fillId="31" borderId="102" xfId="0" applyNumberFormat="1" applyFont="1" applyFill="1" applyBorder="1"/>
    <xf numFmtId="0" fontId="0" fillId="0" borderId="58" xfId="0" applyFont="1" applyFill="1" applyBorder="1" applyAlignment="1">
      <alignment horizontal="left" vertical="top" wrapText="1"/>
    </xf>
    <xf numFmtId="0" fontId="0" fillId="0" borderId="66" xfId="0" applyFont="1" applyBorder="1" applyAlignment="1">
      <alignment horizontal="left" vertical="top" wrapText="1"/>
    </xf>
    <xf numFmtId="0" fontId="0" fillId="0" borderId="114" xfId="0" applyFont="1" applyBorder="1" applyAlignment="1">
      <alignment horizontal="left" vertical="top"/>
    </xf>
    <xf numFmtId="0" fontId="0" fillId="0" borderId="114" xfId="0" applyFont="1" applyFill="1" applyBorder="1" applyAlignment="1">
      <alignment horizontal="left" vertical="top"/>
    </xf>
    <xf numFmtId="0" fontId="0" fillId="25" borderId="114" xfId="0" applyFont="1" applyFill="1" applyBorder="1" applyAlignment="1">
      <alignment horizontal="left" vertical="top"/>
    </xf>
    <xf numFmtId="0" fontId="0" fillId="0" borderId="108" xfId="0" applyFont="1" applyBorder="1" applyAlignment="1" applyProtection="1">
      <alignment horizontal="left" vertical="top"/>
    </xf>
    <xf numFmtId="14" fontId="0" fillId="29" borderId="114" xfId="0" applyNumberFormat="1" applyFont="1" applyFill="1" applyBorder="1" applyAlignment="1">
      <alignment horizontal="left" vertical="top" wrapText="1"/>
    </xf>
    <xf numFmtId="0" fontId="0" fillId="25" borderId="114" xfId="0" applyFont="1" applyFill="1" applyBorder="1" applyAlignment="1">
      <alignment horizontal="left" vertical="top" wrapText="1"/>
    </xf>
    <xf numFmtId="0" fontId="34" fillId="32" borderId="33" xfId="0" applyFont="1" applyFill="1" applyBorder="1" applyAlignment="1">
      <alignment vertical="center" wrapText="1"/>
    </xf>
    <xf numFmtId="0" fontId="0" fillId="29" borderId="86" xfId="0" applyFont="1" applyFill="1" applyBorder="1"/>
    <xf numFmtId="0" fontId="0" fillId="25" borderId="86" xfId="0" applyFont="1" applyFill="1" applyBorder="1" applyAlignment="1">
      <alignment horizontal="center" wrapText="1"/>
    </xf>
    <xf numFmtId="0" fontId="0" fillId="25" borderId="86" xfId="0" applyFont="1" applyFill="1" applyBorder="1"/>
    <xf numFmtId="0" fontId="0" fillId="25" borderId="11" xfId="0" applyFont="1" applyFill="1" applyBorder="1" applyAlignment="1" applyProtection="1">
      <alignment horizontal="center"/>
    </xf>
    <xf numFmtId="0" fontId="0" fillId="25" borderId="74" xfId="0" applyFont="1" applyFill="1" applyBorder="1" applyAlignment="1">
      <alignment horizontal="center"/>
    </xf>
    <xf numFmtId="0" fontId="0" fillId="25" borderId="74" xfId="0" applyFont="1" applyFill="1" applyBorder="1" applyAlignment="1">
      <alignment vertical="center" wrapText="1"/>
    </xf>
    <xf numFmtId="2" fontId="0" fillId="29" borderId="80" xfId="0" applyNumberFormat="1" applyFont="1" applyFill="1" applyBorder="1" applyAlignment="1">
      <alignment horizontal="center" wrapText="1"/>
    </xf>
    <xf numFmtId="0" fontId="33" fillId="0" borderId="18" xfId="0" applyFont="1" applyFill="1" applyBorder="1" applyAlignment="1">
      <alignment horizontal="center" vertical="center" wrapText="1"/>
    </xf>
    <xf numFmtId="0" fontId="0" fillId="0" borderId="16" xfId="0" applyBorder="1" applyAlignment="1">
      <alignment horizontal="center" vertical="center"/>
    </xf>
    <xf numFmtId="0" fontId="33" fillId="0" borderId="16" xfId="0" applyFont="1" applyFill="1" applyBorder="1" applyAlignment="1">
      <alignment horizontal="left" vertical="center"/>
    </xf>
    <xf numFmtId="0" fontId="0" fillId="0" borderId="85" xfId="0" applyBorder="1" applyAlignment="1">
      <alignment horizontal="left"/>
    </xf>
    <xf numFmtId="0" fontId="0" fillId="0" borderId="17" xfId="0" applyBorder="1" applyAlignment="1">
      <alignment horizontal="left"/>
    </xf>
    <xf numFmtId="0" fontId="33" fillId="0" borderId="18" xfId="0" applyFont="1" applyFill="1" applyBorder="1" applyAlignment="1">
      <alignment horizontal="left" vertical="center"/>
    </xf>
    <xf numFmtId="0" fontId="0" fillId="0" borderId="20" xfId="0" applyBorder="1" applyAlignment="1">
      <alignment horizontal="left"/>
    </xf>
    <xf numFmtId="0" fontId="0" fillId="0" borderId="15" xfId="0" applyBorder="1" applyAlignment="1">
      <alignment horizontal="left"/>
    </xf>
    <xf numFmtId="49" fontId="33" fillId="0" borderId="34" xfId="0" applyNumberFormat="1" applyFont="1" applyFill="1" applyBorder="1" applyAlignment="1">
      <alignment horizontal="center" vertical="center" wrapText="1"/>
    </xf>
    <xf numFmtId="0" fontId="0" fillId="0" borderId="35" xfId="0" applyBorder="1" applyAlignment="1">
      <alignment horizontal="center" vertical="center" wrapText="1"/>
    </xf>
    <xf numFmtId="0" fontId="0" fillId="0" borderId="60" xfId="0" applyBorder="1" applyAlignment="1">
      <alignment horizontal="center" vertical="center" wrapText="1"/>
    </xf>
    <xf numFmtId="49" fontId="33" fillId="0" borderId="20" xfId="0" applyNumberFormat="1" applyFont="1" applyFill="1" applyBorder="1" applyAlignment="1">
      <alignment horizontal="center" vertical="center" wrapText="1"/>
    </xf>
    <xf numFmtId="0" fontId="0" fillId="0" borderId="85" xfId="0" applyFill="1" applyBorder="1" applyAlignment="1">
      <alignment horizontal="center" vertical="center"/>
    </xf>
    <xf numFmtId="0" fontId="33" fillId="0" borderId="20" xfId="0" applyFont="1" applyFill="1" applyBorder="1" applyAlignment="1">
      <alignment horizontal="center" vertical="center" wrapText="1"/>
    </xf>
    <xf numFmtId="0" fontId="0" fillId="0" borderId="85" xfId="0" applyBorder="1" applyAlignment="1">
      <alignment horizontal="center" vertical="center"/>
    </xf>
    <xf numFmtId="0" fontId="0" fillId="0" borderId="85" xfId="0" applyBorder="1" applyAlignment="1">
      <alignment horizontal="center" vertical="center" wrapText="1"/>
    </xf>
    <xf numFmtId="49" fontId="33" fillId="0" borderId="48" xfId="0" applyNumberFormat="1" applyFont="1" applyFill="1" applyBorder="1" applyAlignment="1">
      <alignment horizontal="center" vertical="center" wrapText="1"/>
    </xf>
    <xf numFmtId="0" fontId="0" fillId="0" borderId="88" xfId="0" applyBorder="1" applyAlignment="1">
      <alignment horizontal="center" vertical="center" wrapText="1"/>
    </xf>
    <xf numFmtId="0" fontId="33" fillId="0" borderId="22" xfId="0" applyFont="1" applyFill="1" applyBorder="1" applyAlignment="1">
      <alignment horizontal="center" vertical="center" wrapText="1"/>
    </xf>
    <xf numFmtId="0" fontId="33" fillId="0" borderId="80" xfId="0" applyFont="1" applyFill="1" applyBorder="1" applyAlignment="1">
      <alignment horizontal="center" vertical="center" wrapText="1"/>
    </xf>
    <xf numFmtId="0" fontId="33" fillId="0" borderId="23" xfId="0" applyFont="1" applyFill="1" applyBorder="1" applyAlignment="1">
      <alignment horizontal="center" vertical="center" wrapText="1"/>
    </xf>
    <xf numFmtId="49" fontId="33" fillId="0" borderId="18" xfId="0" applyNumberFormat="1" applyFont="1" applyFill="1" applyBorder="1" applyAlignment="1">
      <alignment horizontal="center" vertical="center" wrapText="1"/>
    </xf>
    <xf numFmtId="49" fontId="33" fillId="0" borderId="15" xfId="0" applyNumberFormat="1"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31" borderId="62" xfId="80" applyFont="1" applyFill="1" applyBorder="1" applyAlignment="1">
      <alignment horizontal="center" vertical="center" wrapText="1"/>
    </xf>
    <xf numFmtId="0" fontId="34" fillId="31" borderId="65" xfId="0" applyFont="1" applyFill="1" applyBorder="1" applyAlignment="1">
      <alignment horizontal="center" vertical="center" wrapText="1"/>
    </xf>
    <xf numFmtId="0" fontId="33" fillId="29" borderId="62" xfId="80" applyFont="1" applyFill="1" applyBorder="1" applyAlignment="1">
      <alignment horizontal="center" vertical="center" wrapText="1"/>
    </xf>
    <xf numFmtId="0" fontId="34" fillId="29" borderId="65" xfId="0" applyFont="1" applyFill="1" applyBorder="1" applyAlignment="1">
      <alignment horizontal="center" vertical="center" wrapText="1"/>
    </xf>
    <xf numFmtId="0" fontId="33" fillId="29" borderId="62" xfId="80" applyFont="1" applyFill="1" applyBorder="1" applyAlignment="1">
      <alignment vertical="center" wrapText="1"/>
    </xf>
    <xf numFmtId="0" fontId="34" fillId="29" borderId="65" xfId="0" applyFont="1" applyFill="1" applyBorder="1" applyAlignment="1">
      <alignment vertical="center" wrapText="1"/>
    </xf>
    <xf numFmtId="0" fontId="33" fillId="29" borderId="62" xfId="78" applyFont="1" applyFill="1" applyBorder="1" applyAlignment="1">
      <alignment horizontal="center" vertical="center"/>
    </xf>
    <xf numFmtId="0" fontId="34" fillId="29" borderId="65" xfId="0" applyFont="1" applyFill="1" applyBorder="1" applyAlignment="1">
      <alignment horizontal="center" vertical="center"/>
    </xf>
    <xf numFmtId="0" fontId="49" fillId="0" borderId="62" xfId="78" applyFont="1" applyFill="1" applyBorder="1" applyAlignment="1">
      <alignment horizontal="center" vertical="center" wrapText="1"/>
    </xf>
    <xf numFmtId="0" fontId="49" fillId="0" borderId="65" xfId="78" applyFont="1" applyFill="1" applyBorder="1" applyAlignment="1">
      <alignment horizontal="center" vertical="center" wrapText="1"/>
    </xf>
    <xf numFmtId="0" fontId="49" fillId="0" borderId="62" xfId="78" applyFont="1" applyFill="1" applyBorder="1" applyAlignment="1">
      <alignment horizontal="center" vertical="center"/>
    </xf>
    <xf numFmtId="0" fontId="49" fillId="0" borderId="65" xfId="78" applyFont="1" applyFill="1" applyBorder="1" applyAlignment="1">
      <alignment horizontal="center" vertical="center"/>
    </xf>
    <xf numFmtId="0" fontId="34" fillId="0" borderId="65" xfId="0" applyFont="1" applyBorder="1" applyAlignment="1">
      <alignment horizontal="center" vertical="center"/>
    </xf>
    <xf numFmtId="0" fontId="33" fillId="29" borderId="62" xfId="80" applyFont="1" applyFill="1" applyBorder="1" applyAlignment="1">
      <alignment horizontal="center" vertical="center"/>
    </xf>
    <xf numFmtId="0" fontId="49" fillId="0" borderId="62" xfId="79" applyFont="1" applyFill="1" applyBorder="1" applyAlignment="1">
      <alignment horizontal="center" vertical="center" wrapText="1"/>
    </xf>
    <xf numFmtId="0" fontId="34" fillId="0" borderId="65" xfId="0" applyFont="1" applyBorder="1" applyAlignment="1"/>
    <xf numFmtId="0" fontId="49" fillId="0" borderId="62" xfId="79" applyFont="1" applyFill="1" applyBorder="1" applyAlignment="1">
      <alignment horizontal="center" vertical="center"/>
    </xf>
    <xf numFmtId="0" fontId="33" fillId="29" borderId="45" xfId="0" applyFont="1" applyFill="1" applyBorder="1" applyAlignment="1">
      <alignment horizontal="center" vertical="center" wrapText="1"/>
    </xf>
    <xf numFmtId="0" fontId="33" fillId="29" borderId="69" xfId="0" applyFont="1" applyFill="1" applyBorder="1" applyAlignment="1">
      <alignment horizontal="center" vertical="center" wrapText="1"/>
    </xf>
    <xf numFmtId="0" fontId="33" fillId="29" borderId="40" xfId="0" applyFont="1" applyFill="1" applyBorder="1" applyAlignment="1">
      <alignment horizontal="center" vertical="center" wrapText="1"/>
    </xf>
    <xf numFmtId="0" fontId="33" fillId="25" borderId="59" xfId="0" applyFont="1" applyFill="1" applyBorder="1" applyAlignment="1">
      <alignment horizontal="center" vertical="center" wrapText="1"/>
    </xf>
    <xf numFmtId="0" fontId="33" fillId="25" borderId="51" xfId="0" applyFont="1" applyFill="1" applyBorder="1" applyAlignment="1">
      <alignment horizontal="center" vertical="center" wrapText="1"/>
    </xf>
    <xf numFmtId="49" fontId="33" fillId="25" borderId="51" xfId="0" applyNumberFormat="1" applyFont="1" applyFill="1" applyBorder="1" applyAlignment="1">
      <alignment horizontal="center" vertical="center" wrapText="1"/>
    </xf>
    <xf numFmtId="49" fontId="33" fillId="25" borderId="49" xfId="0" applyNumberFormat="1" applyFont="1" applyFill="1" applyBorder="1" applyAlignment="1">
      <alignment horizontal="center" vertical="center" wrapText="1"/>
    </xf>
    <xf numFmtId="0" fontId="33" fillId="25" borderId="49" xfId="0" applyFont="1" applyFill="1" applyBorder="1" applyAlignment="1">
      <alignment horizontal="center" vertical="center" wrapText="1"/>
    </xf>
    <xf numFmtId="0" fontId="33" fillId="25" borderId="49" xfId="0" applyFont="1" applyFill="1" applyBorder="1" applyAlignment="1">
      <alignment horizontal="center" vertical="center"/>
    </xf>
    <xf numFmtId="0" fontId="33" fillId="25" borderId="59" xfId="79" applyFont="1" applyFill="1" applyBorder="1" applyAlignment="1">
      <alignment horizontal="center" vertical="center" wrapText="1"/>
    </xf>
    <xf numFmtId="0" fontId="33" fillId="25" borderId="51" xfId="79" applyFont="1" applyFill="1" applyBorder="1" applyAlignment="1">
      <alignment horizontal="center" vertical="center" wrapText="1"/>
    </xf>
    <xf numFmtId="49" fontId="33" fillId="25" borderId="59" xfId="60" applyNumberFormat="1" applyFont="1" applyFill="1" applyBorder="1" applyAlignment="1">
      <alignment horizontal="center" vertical="center" wrapText="1"/>
    </xf>
    <xf numFmtId="49" fontId="33" fillId="25" borderId="51" xfId="60" applyNumberFormat="1" applyFont="1" applyFill="1" applyBorder="1" applyAlignment="1">
      <alignment horizontal="center" vertical="center" wrapText="1"/>
    </xf>
    <xf numFmtId="49" fontId="33" fillId="25" borderId="59" xfId="0" applyNumberFormat="1" applyFont="1" applyFill="1" applyBorder="1" applyAlignment="1">
      <alignment horizontal="center" vertical="center" wrapText="1"/>
    </xf>
    <xf numFmtId="0" fontId="33" fillId="29" borderId="59" xfId="0" applyFont="1" applyFill="1" applyBorder="1" applyAlignment="1">
      <alignment horizontal="center" vertical="center" wrapText="1"/>
    </xf>
    <xf numFmtId="0" fontId="33" fillId="29" borderId="51" xfId="0" applyFont="1" applyFill="1" applyBorder="1" applyAlignment="1">
      <alignment horizontal="center" vertical="center" wrapText="1"/>
    </xf>
    <xf numFmtId="49" fontId="33" fillId="29" borderId="59" xfId="60" applyNumberFormat="1" applyFont="1" applyFill="1" applyBorder="1" applyAlignment="1">
      <alignment horizontal="center" vertical="center" wrapText="1"/>
    </xf>
    <xf numFmtId="49" fontId="33" fillId="29" borderId="51" xfId="60" applyNumberFormat="1" applyFont="1" applyFill="1" applyBorder="1" applyAlignment="1">
      <alignment horizontal="center" vertical="center" wrapText="1"/>
    </xf>
    <xf numFmtId="49" fontId="22" fillId="29" borderId="59" xfId="60" applyNumberFormat="1" applyFont="1" applyFill="1" applyBorder="1" applyAlignment="1">
      <alignment horizontal="center" vertical="center" wrapText="1"/>
    </xf>
    <xf numFmtId="49" fontId="22" fillId="29" borderId="51" xfId="60" applyNumberFormat="1" applyFont="1" applyFill="1" applyBorder="1" applyAlignment="1">
      <alignment horizontal="center" vertical="center" wrapText="1"/>
    </xf>
    <xf numFmtId="0" fontId="33" fillId="0" borderId="0" xfId="0" applyFont="1" applyFill="1" applyBorder="1" applyAlignment="1">
      <alignment horizontal="left" vertical="center"/>
    </xf>
    <xf numFmtId="0" fontId="33" fillId="0" borderId="32" xfId="0" applyFont="1" applyFill="1" applyBorder="1" applyAlignment="1">
      <alignment horizontal="left" vertical="center"/>
    </xf>
    <xf numFmtId="49" fontId="9" fillId="29" borderId="90" xfId="0" applyNumberFormat="1" applyFont="1" applyFill="1" applyBorder="1" applyAlignment="1">
      <alignment horizontal="center" vertical="center" wrapText="1"/>
    </xf>
    <xf numFmtId="49" fontId="9" fillId="29" borderId="75" xfId="0" applyNumberFormat="1" applyFont="1" applyFill="1" applyBorder="1" applyAlignment="1">
      <alignment horizontal="center" vertical="center" wrapText="1"/>
    </xf>
    <xf numFmtId="49" fontId="9" fillId="29" borderId="80" xfId="0" applyNumberFormat="1" applyFont="1" applyFill="1" applyBorder="1" applyAlignment="1">
      <alignment horizontal="center" vertical="center" wrapText="1"/>
    </xf>
    <xf numFmtId="0" fontId="0" fillId="0" borderId="90" xfId="0" applyBorder="1" applyAlignment="1">
      <alignment horizontal="center" vertical="center"/>
    </xf>
    <xf numFmtId="0" fontId="0" fillId="0" borderId="75" xfId="0" applyBorder="1" applyAlignment="1">
      <alignment horizontal="center" vertical="center"/>
    </xf>
    <xf numFmtId="0" fontId="0" fillId="0" borderId="80" xfId="0" applyBorder="1" applyAlignment="1">
      <alignment horizontal="center" vertical="center"/>
    </xf>
    <xf numFmtId="49" fontId="9" fillId="0" borderId="90" xfId="0" applyNumberFormat="1" applyFont="1" applyFill="1" applyBorder="1" applyAlignment="1">
      <alignment horizontal="center" vertical="center" wrapText="1"/>
    </xf>
    <xf numFmtId="49" fontId="9" fillId="0" borderId="75" xfId="0" applyNumberFormat="1" applyFont="1" applyFill="1" applyBorder="1" applyAlignment="1">
      <alignment horizontal="center" vertical="center" wrapText="1"/>
    </xf>
    <xf numFmtId="49" fontId="9" fillId="0" borderId="80" xfId="0" applyNumberFormat="1" applyFont="1" applyFill="1" applyBorder="1" applyAlignment="1">
      <alignment horizontal="center" vertical="center" wrapText="1"/>
    </xf>
    <xf numFmtId="0" fontId="0" fillId="29" borderId="90" xfId="0" applyFill="1" applyBorder="1" applyAlignment="1">
      <alignment horizontal="center" vertical="center"/>
    </xf>
    <xf numFmtId="0" fontId="0" fillId="29" borderId="75" xfId="0" applyFill="1" applyBorder="1" applyAlignment="1">
      <alignment horizontal="center" vertical="center"/>
    </xf>
    <xf numFmtId="0" fontId="0" fillId="29" borderId="80" xfId="0" applyFill="1" applyBorder="1" applyAlignment="1">
      <alignment horizontal="center" vertical="center"/>
    </xf>
    <xf numFmtId="0" fontId="9" fillId="29" borderId="90" xfId="0" applyNumberFormat="1" applyFont="1" applyFill="1" applyBorder="1" applyAlignment="1">
      <alignment horizontal="center" vertical="center" wrapText="1"/>
    </xf>
    <xf numFmtId="0" fontId="9" fillId="29" borderId="80" xfId="0" applyNumberFormat="1" applyFont="1" applyFill="1" applyBorder="1" applyAlignment="1">
      <alignment horizontal="center" vertical="center" wrapText="1"/>
    </xf>
    <xf numFmtId="0" fontId="0" fillId="0" borderId="72" xfId="0" applyBorder="1" applyAlignment="1">
      <alignment horizontal="center" vertical="center"/>
    </xf>
    <xf numFmtId="49" fontId="9" fillId="0" borderId="72" xfId="0" applyNumberFormat="1" applyFont="1" applyFill="1" applyBorder="1" applyAlignment="1">
      <alignment horizontal="center" vertical="center" wrapText="1"/>
    </xf>
    <xf numFmtId="0" fontId="0" fillId="0" borderId="72" xfId="0" applyBorder="1" applyAlignment="1">
      <alignment horizontal="center" vertical="center" wrapText="1"/>
    </xf>
    <xf numFmtId="0" fontId="0" fillId="0" borderId="75" xfId="0" applyBorder="1" applyAlignment="1">
      <alignment horizontal="center" vertical="center" wrapText="1"/>
    </xf>
    <xf numFmtId="0" fontId="0" fillId="0" borderId="80" xfId="0" applyBorder="1" applyAlignment="1">
      <alignment horizontal="center" vertical="center" wrapText="1"/>
    </xf>
    <xf numFmtId="49" fontId="0" fillId="0" borderId="90" xfId="0" applyNumberFormat="1" applyFont="1" applyFill="1" applyBorder="1" applyAlignment="1">
      <alignment horizontal="center" vertical="center" wrapText="1"/>
    </xf>
    <xf numFmtId="49" fontId="0" fillId="0" borderId="80" xfId="0" applyNumberFormat="1" applyFont="1" applyFill="1" applyBorder="1" applyAlignment="1">
      <alignment horizontal="center" vertical="center" wrapText="1"/>
    </xf>
    <xf numFmtId="0" fontId="0" fillId="0" borderId="90" xfId="0" applyFill="1" applyBorder="1" applyAlignment="1">
      <alignment horizontal="center" vertical="center" wrapText="1"/>
    </xf>
    <xf numFmtId="0" fontId="0" fillId="0" borderId="80" xfId="0" applyFill="1" applyBorder="1" applyAlignment="1">
      <alignment horizontal="center" vertical="center" wrapText="1"/>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wrapText="1"/>
    </xf>
    <xf numFmtId="49" fontId="0" fillId="0" borderId="86" xfId="0" applyNumberFormat="1" applyFont="1" applyFill="1" applyBorder="1" applyAlignment="1">
      <alignment horizontal="center" vertical="center" wrapText="1"/>
    </xf>
    <xf numFmtId="0" fontId="9" fillId="0" borderId="90"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90" xfId="0" applyFont="1" applyFill="1" applyBorder="1" applyAlignment="1">
      <alignment horizontal="center" vertical="center" wrapText="1"/>
    </xf>
    <xf numFmtId="0" fontId="9" fillId="0" borderId="80" xfId="0" applyFont="1" applyFill="1" applyBorder="1" applyAlignment="1">
      <alignment horizontal="center" vertical="center" wrapText="1"/>
    </xf>
    <xf numFmtId="0" fontId="55" fillId="29" borderId="50" xfId="81" applyFont="1" applyFill="1" applyBorder="1" applyAlignment="1">
      <alignment horizontal="center"/>
    </xf>
    <xf numFmtId="0" fontId="55" fillId="29" borderId="61" xfId="81" applyFont="1" applyFill="1" applyBorder="1" applyAlignment="1">
      <alignment horizontal="center"/>
    </xf>
    <xf numFmtId="0" fontId="55" fillId="29" borderId="52" xfId="81" applyFont="1" applyFill="1" applyBorder="1" applyAlignment="1">
      <alignment horizontal="center"/>
    </xf>
    <xf numFmtId="0" fontId="55" fillId="29" borderId="42" xfId="81" applyFont="1" applyFill="1" applyBorder="1" applyAlignment="1">
      <alignment horizontal="center"/>
    </xf>
    <xf numFmtId="0" fontId="55" fillId="29" borderId="43" xfId="81" applyFont="1" applyFill="1" applyBorder="1" applyAlignment="1">
      <alignment horizontal="center"/>
    </xf>
    <xf numFmtId="0" fontId="57" fillId="29" borderId="49" xfId="0" applyFont="1" applyFill="1" applyBorder="1" applyAlignment="1">
      <alignment horizontal="center"/>
    </xf>
    <xf numFmtId="0" fontId="33" fillId="29" borderId="49" xfId="0" applyFont="1" applyFill="1" applyBorder="1" applyAlignment="1">
      <alignment horizontal="center" vertical="center"/>
    </xf>
    <xf numFmtId="0" fontId="56" fillId="29" borderId="49" xfId="0" applyFont="1" applyFill="1" applyBorder="1" applyAlignment="1">
      <alignment horizontal="center" vertical="center"/>
    </xf>
    <xf numFmtId="0" fontId="57" fillId="29" borderId="49" xfId="0" applyFont="1" applyFill="1" applyBorder="1" applyAlignment="1">
      <alignment horizontal="center" vertical="center"/>
    </xf>
    <xf numFmtId="0" fontId="33" fillId="0" borderId="90" xfId="0" applyFont="1" applyFill="1" applyBorder="1" applyAlignment="1">
      <alignment horizontal="center" vertical="center" wrapText="1"/>
    </xf>
    <xf numFmtId="0" fontId="0" fillId="0" borderId="80" xfId="0" applyFill="1" applyBorder="1" applyAlignment="1"/>
    <xf numFmtId="0" fontId="52" fillId="0" borderId="85" xfId="0" applyFont="1" applyFill="1" applyBorder="1" applyAlignment="1">
      <alignment horizontal="center" vertical="center" wrapText="1" shrinkToFit="1"/>
    </xf>
    <xf numFmtId="0" fontId="52" fillId="0" borderId="88" xfId="0" applyFont="1" applyFill="1" applyBorder="1" applyAlignment="1">
      <alignment horizontal="center" vertical="center" wrapText="1" shrinkToFit="1"/>
    </xf>
    <xf numFmtId="0" fontId="49" fillId="0" borderId="22" xfId="0" applyFont="1" applyFill="1" applyBorder="1" applyAlignment="1">
      <alignment horizontal="center" vertical="center" wrapText="1" shrinkToFit="1"/>
    </xf>
    <xf numFmtId="0" fontId="39" fillId="0" borderId="16" xfId="0" applyFont="1" applyFill="1" applyBorder="1" applyAlignment="1"/>
    <xf numFmtId="0" fontId="39" fillId="0" borderId="41" xfId="0" applyFont="1" applyFill="1" applyBorder="1" applyAlignment="1">
      <alignment horizontal="center" wrapText="1"/>
    </xf>
    <xf numFmtId="0" fontId="39" fillId="0" borderId="42" xfId="0" applyFont="1" applyFill="1" applyBorder="1" applyAlignment="1">
      <alignment horizontal="center" wrapText="1"/>
    </xf>
    <xf numFmtId="0" fontId="39" fillId="0" borderId="43" xfId="0" applyFont="1" applyFill="1" applyBorder="1" applyAlignment="1">
      <alignment horizontal="center" wrapText="1"/>
    </xf>
    <xf numFmtId="0" fontId="39" fillId="0" borderId="44" xfId="0" applyFont="1" applyFill="1" applyBorder="1" applyAlignment="1">
      <alignment horizontal="center" wrapText="1"/>
    </xf>
    <xf numFmtId="0" fontId="39" fillId="0" borderId="32" xfId="0" applyFont="1" applyFill="1" applyBorder="1" applyAlignment="1">
      <alignment horizontal="center" wrapText="1"/>
    </xf>
    <xf numFmtId="0" fontId="39" fillId="0" borderId="33" xfId="0" applyFont="1" applyFill="1" applyBorder="1" applyAlignment="1">
      <alignment horizontal="center" wrapText="1"/>
    </xf>
    <xf numFmtId="0" fontId="52" fillId="0" borderId="39" xfId="0" applyFont="1" applyFill="1" applyBorder="1" applyAlignment="1">
      <alignment horizontal="center" vertical="center" wrapText="1" shrinkToFit="1"/>
    </xf>
    <xf numFmtId="0" fontId="52" fillId="0" borderId="20" xfId="0" applyFont="1" applyFill="1" applyBorder="1" applyAlignment="1">
      <alignment horizontal="center" vertical="center" wrapText="1" shrinkToFit="1"/>
    </xf>
    <xf numFmtId="0" fontId="52" fillId="0" borderId="48" xfId="0" applyFont="1" applyFill="1" applyBorder="1" applyAlignment="1">
      <alignment horizontal="center" vertical="center" wrapText="1" shrinkToFit="1"/>
    </xf>
    <xf numFmtId="0" fontId="52" fillId="0" borderId="87" xfId="0" applyFont="1" applyFill="1" applyBorder="1" applyAlignment="1">
      <alignment horizontal="center" vertical="center" wrapText="1" shrinkToFit="1"/>
    </xf>
  </cellXfs>
  <cellStyles count="165">
    <cellStyle name="20% - Akzent1" xfId="1"/>
    <cellStyle name="20% - Akzent2" xfId="2"/>
    <cellStyle name="20% - Akzent3" xfId="3"/>
    <cellStyle name="20% - Akzent4" xfId="4"/>
    <cellStyle name="20% - Akzent5" xfId="5"/>
    <cellStyle name="20% - Akzent6" xfId="6"/>
    <cellStyle name="20% - Énfasis1" xfId="7"/>
    <cellStyle name="20% - Énfasis2" xfId="8"/>
    <cellStyle name="20% - Énfasis3" xfId="9"/>
    <cellStyle name="20% - Énfasis4" xfId="10"/>
    <cellStyle name="20% - Énfasis5" xfId="11"/>
    <cellStyle name="20% - Énfasis6" xfId="12"/>
    <cellStyle name="40% - Akzent1" xfId="13"/>
    <cellStyle name="40% - Akzent2" xfId="14"/>
    <cellStyle name="40% - Akzent3" xfId="15"/>
    <cellStyle name="40% - Akzent4" xfId="16"/>
    <cellStyle name="40% - Akzent5" xfId="17"/>
    <cellStyle name="40% - Akzent6" xfId="18"/>
    <cellStyle name="40% - Énfasis1" xfId="19"/>
    <cellStyle name="40% - Énfasis2" xfId="20"/>
    <cellStyle name="40% - Énfasis3" xfId="21"/>
    <cellStyle name="40% - Énfasis4" xfId="22"/>
    <cellStyle name="40% - Énfasis5" xfId="23"/>
    <cellStyle name="40% - Énfasis6" xfId="24"/>
    <cellStyle name="60% - Akzent1" xfId="25"/>
    <cellStyle name="60% - Akzent2" xfId="26"/>
    <cellStyle name="60% - Akzent3" xfId="27"/>
    <cellStyle name="60% - Akzent4" xfId="28"/>
    <cellStyle name="60% - Akzent5" xfId="29"/>
    <cellStyle name="60% - Akzent6" xfId="30"/>
    <cellStyle name="60% - Énfasis1" xfId="31"/>
    <cellStyle name="60% - Énfasis2" xfId="32"/>
    <cellStyle name="60% - Énfasis3" xfId="33"/>
    <cellStyle name="60% - Énfasis4" xfId="34"/>
    <cellStyle name="60% - Énfasis5" xfId="35"/>
    <cellStyle name="60% - Énfasis6" xfId="36"/>
    <cellStyle name="Ausgabe" xfId="37"/>
    <cellStyle name="Ausgabe 2" xfId="96"/>
    <cellStyle name="Ausgabe 2 2" xfId="145"/>
    <cellStyle name="Ausgabe 3" xfId="95"/>
    <cellStyle name="Ausgabe 3 2" xfId="144"/>
    <cellStyle name="Ausgabe 4" xfId="116"/>
    <cellStyle name="Berechnung" xfId="38"/>
    <cellStyle name="Berechnung 2" xfId="97"/>
    <cellStyle name="Berechnung 2 2" xfId="146"/>
    <cellStyle name="Berechnung 3" xfId="94"/>
    <cellStyle name="Berechnung 3 2" xfId="143"/>
    <cellStyle name="Berechnung 4" xfId="117"/>
    <cellStyle name="Buena" xfId="39"/>
    <cellStyle name="Cálculo" xfId="40"/>
    <cellStyle name="Cálculo 2" xfId="98"/>
    <cellStyle name="Cálculo 2 2" xfId="147"/>
    <cellStyle name="Cálculo 3" xfId="93"/>
    <cellStyle name="Cálculo 3 2" xfId="142"/>
    <cellStyle name="Cálculo 4" xfId="118"/>
    <cellStyle name="Celda de comprobación" xfId="41"/>
    <cellStyle name="Celda vinculada" xfId="42"/>
    <cellStyle name="Eingabe" xfId="43"/>
    <cellStyle name="Eingabe 2" xfId="99"/>
    <cellStyle name="Eingabe 2 2" xfId="148"/>
    <cellStyle name="Eingabe 3" xfId="92"/>
    <cellStyle name="Eingabe 3 2" xfId="141"/>
    <cellStyle name="Eingabe 4" xfId="119"/>
    <cellStyle name="Encabezado 4" xfId="44"/>
    <cellStyle name="Énfasis1" xfId="45"/>
    <cellStyle name="Énfasis2" xfId="46"/>
    <cellStyle name="Énfasis3" xfId="47"/>
    <cellStyle name="Énfasis4" xfId="48"/>
    <cellStyle name="Énfasis5" xfId="49"/>
    <cellStyle name="Énfasis6" xfId="50"/>
    <cellStyle name="Entrada" xfId="51"/>
    <cellStyle name="Entrada 2" xfId="100"/>
    <cellStyle name="Entrada 2 2" xfId="149"/>
    <cellStyle name="Entrada 3" xfId="91"/>
    <cellStyle name="Entrada 3 2" xfId="140"/>
    <cellStyle name="Entrada 4" xfId="120"/>
    <cellStyle name="Ergebnis" xfId="52"/>
    <cellStyle name="Ergebnis 2" xfId="101"/>
    <cellStyle name="Ergebnis 2 2" xfId="150"/>
    <cellStyle name="Ergebnis 3" xfId="90"/>
    <cellStyle name="Ergebnis 3 2" xfId="139"/>
    <cellStyle name="Ergebnis 4" xfId="121"/>
    <cellStyle name="Erklärender Text" xfId="53"/>
    <cellStyle name="Hyperlink" xfId="85" builtinId="8"/>
    <cellStyle name="Incorrecto" xfId="54"/>
    <cellStyle name="Normal" xfId="0" builtinId="0"/>
    <cellStyle name="Normal 2" xfId="55"/>
    <cellStyle name="Normal 2 2" xfId="56"/>
    <cellStyle name="Normal 2 3" xfId="102"/>
    <cellStyle name="Normal 2 3 2" xfId="151"/>
    <cellStyle name="Normal 2 4" xfId="115"/>
    <cellStyle name="Normal 2 4 2" xfId="164"/>
    <cellStyle name="Normal 2 5" xfId="122"/>
    <cellStyle name="Normal 21" xfId="82"/>
    <cellStyle name="Normal 3" xfId="57"/>
    <cellStyle name="Normal 3 2" xfId="103"/>
    <cellStyle name="Normal 3 2 2" xfId="152"/>
    <cellStyle name="Normal 3 3" xfId="123"/>
    <cellStyle name="Normal 3 7" xfId="86"/>
    <cellStyle name="Normal 3 7 2" xfId="135"/>
    <cellStyle name="Normal 4" xfId="81"/>
    <cellStyle name="Normal 4 2" xfId="113"/>
    <cellStyle name="Normal 4 2 2" xfId="162"/>
    <cellStyle name="Normal 4 3" xfId="133"/>
    <cellStyle name="Normal 5" xfId="84"/>
    <cellStyle name="Normal 5 2" xfId="134"/>
    <cellStyle name="Normal 7" xfId="114"/>
    <cellStyle name="Normal 7 2" xfId="163"/>
    <cellStyle name="Normale 2" xfId="58"/>
    <cellStyle name="Normale 2 2" xfId="59"/>
    <cellStyle name="Normale 2_DCF_Guidelines_Standard-Tables_Version-2009 2" xfId="60"/>
    <cellStyle name="Normale 3" xfId="61"/>
    <cellStyle name="Normale 3 2" xfId="62"/>
    <cellStyle name="Normale 4" xfId="63"/>
    <cellStyle name="Normale 4 2" xfId="104"/>
    <cellStyle name="Normale 4 2 2" xfId="153"/>
    <cellStyle name="Normale 4 3" xfId="124"/>
    <cellStyle name="Normale_ITA Revised tables AR 2011_15 August 2012" xfId="77"/>
    <cellStyle name="Notas" xfId="64"/>
    <cellStyle name="Notas 2" xfId="105"/>
    <cellStyle name="Notas 2 2" xfId="154"/>
    <cellStyle name="Notas 3" xfId="89"/>
    <cellStyle name="Notas 3 2" xfId="138"/>
    <cellStyle name="Notas 4" xfId="125"/>
    <cellStyle name="Notiz" xfId="65"/>
    <cellStyle name="Notiz 2" xfId="106"/>
    <cellStyle name="Notiz 2 2" xfId="155"/>
    <cellStyle name="Notiz 3" xfId="88"/>
    <cellStyle name="Notiz 3 2" xfId="137"/>
    <cellStyle name="Notiz 4" xfId="126"/>
    <cellStyle name="Percent" xfId="83" builtinId="5"/>
    <cellStyle name="Salida" xfId="66"/>
    <cellStyle name="Salida 2" xfId="107"/>
    <cellStyle name="Salida 2 2" xfId="156"/>
    <cellStyle name="Salida 3" xfId="87"/>
    <cellStyle name="Salida 3 2" xfId="136"/>
    <cellStyle name="Salida 4" xfId="127"/>
    <cellStyle name="Standard 2" xfId="67"/>
    <cellStyle name="Standard 2 2" xfId="68"/>
    <cellStyle name="Standard 2 2 2" xfId="79"/>
    <cellStyle name="Standard 2 2 2 2" xfId="80"/>
    <cellStyle name="Standard 2 2 2 2 2" xfId="112"/>
    <cellStyle name="Standard 2 2 2 2 2 2" xfId="161"/>
    <cellStyle name="Standard 2 2 2 2 3" xfId="132"/>
    <cellStyle name="Standard 2 2 2 3" xfId="111"/>
    <cellStyle name="Standard 2 2 2 3 2" xfId="160"/>
    <cellStyle name="Standard 2 2 2 4" xfId="131"/>
    <cellStyle name="Standard 2 2 3" xfId="109"/>
    <cellStyle name="Standard 2 2 3 2" xfId="158"/>
    <cellStyle name="Standard 2 2 4" xfId="129"/>
    <cellStyle name="Standard 2 3" xfId="78"/>
    <cellStyle name="Standard 2 3 2" xfId="110"/>
    <cellStyle name="Standard 2 3 2 2" xfId="159"/>
    <cellStyle name="Standard 2 3 3" xfId="130"/>
    <cellStyle name="Standard 2 4" xfId="108"/>
    <cellStyle name="Standard 2 4 2" xfId="157"/>
    <cellStyle name="Standard 2 5" xfId="128"/>
    <cellStyle name="Texto de advertencia" xfId="69"/>
    <cellStyle name="Texto explicativo" xfId="70"/>
    <cellStyle name="Título" xfId="71"/>
    <cellStyle name="Título 1" xfId="72"/>
    <cellStyle name="Título 2" xfId="73"/>
    <cellStyle name="Título 3" xfId="74"/>
    <cellStyle name="Überschrift" xfId="75"/>
    <cellStyle name="Warnender Text" xfId="7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geliki\Desktop\NWP-INALE\RCM_MED\ToR1_Med&amp;BS%20Table_2016%20RCMMEDBS-LP%20Data%20Ca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913;&#947;&#947;&#949;&#955;&#953;&#954;&#942;\Desktop\EWG%2017-17\WP17-19\Finland\National_Work_Plan_tables_Finland_31-October-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oeg\Desktop\Copy%20of%20WP_tables%20JSV.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Users\Angeliki\Desktop\NWP-INALE\RCM_MED\ToR1_Med&amp;BS%20Table_2016%20RCMMEDBS-LP%20Data%20Cal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scientific-projects\eu-data-collection\Work_Plan\2017\WP_Final\Old\DNK_WP_tables_DRAFT.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3)\EU-datacollection\2015%20Afrapportering\DCF_Standard-Tables_AR_2015_JD_120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fication"/>
      <sheetName val="Med&amp;BS_Ranking of metiers"/>
      <sheetName val="Format description"/>
      <sheetName val="Drop-down list"/>
    </sheetNames>
    <sheetDataSet>
      <sheetData sheetId="0">
        <row r="18">
          <cell r="A18" t="str">
            <v>DRB_MOL_0_0_0</v>
          </cell>
        </row>
        <row r="51">
          <cell r="A51" t="str">
            <v>GSA1</v>
          </cell>
        </row>
        <row r="52">
          <cell r="A52" t="str">
            <v>GSA2</v>
          </cell>
        </row>
        <row r="53">
          <cell r="A53" t="str">
            <v>GSA3</v>
          </cell>
        </row>
        <row r="54">
          <cell r="A54" t="str">
            <v>GSA4</v>
          </cell>
        </row>
        <row r="55">
          <cell r="A55" t="str">
            <v>GSA5</v>
          </cell>
        </row>
        <row r="56">
          <cell r="A56" t="str">
            <v>GSA6</v>
          </cell>
        </row>
        <row r="57">
          <cell r="A57" t="str">
            <v>GSA7</v>
          </cell>
        </row>
        <row r="58">
          <cell r="A58" t="str">
            <v>GSA8</v>
          </cell>
        </row>
        <row r="59">
          <cell r="A59" t="str">
            <v>GSA9</v>
          </cell>
        </row>
        <row r="60">
          <cell r="A60" t="str">
            <v>GSA10</v>
          </cell>
        </row>
        <row r="61">
          <cell r="A61" t="str">
            <v>GSA11.1</v>
          </cell>
        </row>
        <row r="62">
          <cell r="A62" t="str">
            <v>GSA11.2</v>
          </cell>
        </row>
        <row r="63">
          <cell r="A63" t="str">
            <v>GSA12</v>
          </cell>
        </row>
        <row r="64">
          <cell r="A64" t="str">
            <v>GSA13</v>
          </cell>
        </row>
        <row r="65">
          <cell r="A65" t="str">
            <v>GSA14</v>
          </cell>
        </row>
        <row r="66">
          <cell r="A66" t="str">
            <v>GSA15</v>
          </cell>
        </row>
        <row r="67">
          <cell r="A67" t="str">
            <v>GSA16</v>
          </cell>
        </row>
        <row r="68">
          <cell r="A68" t="str">
            <v>GSA17</v>
          </cell>
        </row>
        <row r="69">
          <cell r="A69" t="str">
            <v>GSA18</v>
          </cell>
        </row>
        <row r="70">
          <cell r="A70" t="str">
            <v>GSA19</v>
          </cell>
        </row>
        <row r="71">
          <cell r="A71" t="str">
            <v>GSA20</v>
          </cell>
        </row>
        <row r="72">
          <cell r="A72" t="str">
            <v>GSA21</v>
          </cell>
        </row>
        <row r="73">
          <cell r="A73" t="str">
            <v>GSA22</v>
          </cell>
        </row>
        <row r="74">
          <cell r="A74" t="str">
            <v>GSA23</v>
          </cell>
        </row>
        <row r="75">
          <cell r="A75" t="str">
            <v>GSA24</v>
          </cell>
        </row>
        <row r="76">
          <cell r="A76" t="str">
            <v>GSA25</v>
          </cell>
        </row>
        <row r="77">
          <cell r="A77" t="str">
            <v>GSA26</v>
          </cell>
        </row>
        <row r="78">
          <cell r="A78" t="str">
            <v>GSA27</v>
          </cell>
        </row>
        <row r="79">
          <cell r="A79" t="str">
            <v>GSA28</v>
          </cell>
        </row>
        <row r="80">
          <cell r="A80" t="str">
            <v>GSA29</v>
          </cell>
        </row>
        <row r="81">
          <cell r="A81" t="str">
            <v>GSA30</v>
          </cell>
        </row>
      </sheetData>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
      <sheetName val="Table4B Sampling frame descript"/>
      <sheetName val="Table4C Data on the fisheries"/>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A List of required stocks"/>
      <sheetName val="Table1B Planning of sampling "/>
      <sheetName val="Table1C Sampling intensity "/>
      <sheetName val="Table1D Recreational fisheries"/>
      <sheetName val="Table1E Anadromous catadromous"/>
      <sheetName val="Table1F Incidental by catch "/>
      <sheetName val="Table1G List of research survey"/>
      <sheetName val="Table1H Research survey data "/>
      <sheetName val="Table2A Fishing activity variab"/>
      <sheetName val="Table3A Pop segments fisheries"/>
      <sheetName val="Table3B Pop segments aquacultur"/>
      <sheetName val="Table 3C Pop segments process"/>
      <sheetName val="Table4A Sampling plan descripti"/>
      <sheetName val="Table4B Sampling frame descript"/>
      <sheetName val="Table4C Data on the fisheries "/>
      <sheetName val="Table4D Landing locations"/>
      <sheetName val="Table5A Quality assurance frame"/>
      <sheetName val="Table5B Quality assurance frame"/>
      <sheetName val="Table6A_Data_availability"/>
      <sheetName val="Table7A_Planned Regional_coord"/>
      <sheetName val="Table7B_Follow up of Recommenda"/>
      <sheetName val="Table7C_Bi- and multilateral "/>
      <sheetName val="Drop-down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om_lists"/>
      <sheetName val="I_A_1"/>
      <sheetName val="I_A_2"/>
      <sheetName val="II_B_1"/>
      <sheetName val="II_B_2"/>
      <sheetName val="III_A_1"/>
      <sheetName val="III_B_1"/>
      <sheetName val="III_B_2"/>
      <sheetName val="III_B_3"/>
      <sheetName val="III_C_1"/>
      <sheetName val="III_C_3"/>
      <sheetName val="III_C_4"/>
      <sheetName val="III_C_6"/>
      <sheetName val="III_D_1"/>
      <sheetName val="III_E_1"/>
      <sheetName val="III_E_2"/>
      <sheetName val="III_E_3"/>
      <sheetName val="III_F_1 "/>
      <sheetName val="III_G_1"/>
      <sheetName val="IV_A_1"/>
      <sheetName val="IV_A_2"/>
      <sheetName val="IV_A_3 "/>
      <sheetName val="IV_B_1"/>
      <sheetName val="IV_B_2"/>
      <sheetName val="V_1"/>
      <sheetName val="VI_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www.fiskepleje.dk/Nyheder/2014/12/Laks-varde-aa-2014?id=681d111b-e888-41ab-a574-2c822d2c7406" TargetMode="External"/><Relationship Id="rId7" Type="http://schemas.openxmlformats.org/officeDocument/2006/relationships/vmlDrawing" Target="../drawings/vmlDrawing2.vml"/><Relationship Id="rId2" Type="http://schemas.openxmlformats.org/officeDocument/2006/relationships/hyperlink" Target="http://www.aqua.dtu.dk/Publikationer/Forskningsrapporter/Forskningsrapporter_1996_2007" TargetMode="External"/><Relationship Id="rId1" Type="http://schemas.openxmlformats.org/officeDocument/2006/relationships/hyperlink" Target="http://orbit.dtu.dk/files/107393688/Publishers_version.pdf" TargetMode="External"/><Relationship Id="rId6" Type="http://schemas.openxmlformats.org/officeDocument/2006/relationships/printerSettings" Target="../printerSettings/printerSettings17.bin"/><Relationship Id="rId5" Type="http://schemas.openxmlformats.org/officeDocument/2006/relationships/hyperlink" Target="http://www.fiskepleje.dk/Nyheder/2014/12/Laks-varde-aa-2014?id=681d111b-e888-41ab-a574-2c822d2c7406" TargetMode="External"/><Relationship Id="rId4" Type="http://schemas.openxmlformats.org/officeDocument/2006/relationships/hyperlink" Target="http://www.aqua.dtu.dk/Publikationer/Forskningsrapporter/Forskningsrapporter_1996_2007"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www.dst.dk/en/Statistik/dokumentation/documentationofstatistics/accounts-statistics-for-aquaculture" TargetMode="External"/><Relationship Id="rId2" Type="http://schemas.openxmlformats.org/officeDocument/2006/relationships/hyperlink" Target="http://www.dst.dk/en/Statistik/dokumentation/documentationofstatistics/account-statistics-for-fishery" TargetMode="External"/><Relationship Id="rId1" Type="http://schemas.openxmlformats.org/officeDocument/2006/relationships/hyperlink" Target="http://www.dst.dk/en/Statistik/dokumentation/documentationofstatistics/account-statistics-for-fishery" TargetMode="External"/><Relationship Id="rId5" Type="http://schemas.openxmlformats.org/officeDocument/2006/relationships/printerSettings" Target="../printerSettings/printerSettings18.bin"/><Relationship Id="rId4" Type="http://schemas.openxmlformats.org/officeDocument/2006/relationships/hyperlink" Target="http://www.dst.dk/en/Statistik/dokumentation/documentationofstatistics/accounts-statistics-for-aquaculture"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N274"/>
  <sheetViews>
    <sheetView topLeftCell="C71" zoomScaleNormal="100" workbookViewId="0">
      <selection activeCell="O103" sqref="O103"/>
    </sheetView>
  </sheetViews>
  <sheetFormatPr defaultColWidth="8.85546875" defaultRowHeight="12.75" x14ac:dyDescent="0.2"/>
  <cols>
    <col min="1" max="1" width="8.5703125" customWidth="1"/>
    <col min="2" max="2" width="9.42578125" customWidth="1"/>
    <col min="3" max="3" width="26.28515625" bestFit="1" customWidth="1"/>
    <col min="4" max="4" width="26.42578125" bestFit="1" customWidth="1"/>
    <col min="5" max="5" width="8.5703125" customWidth="1"/>
    <col min="6" max="6" width="20.28515625" customWidth="1"/>
    <col min="7" max="7" width="8.5703125" customWidth="1"/>
    <col min="8" max="8" width="8.5703125" style="15" customWidth="1"/>
    <col min="9" max="10" width="8.5703125" customWidth="1"/>
    <col min="11" max="11" width="9.5703125" customWidth="1"/>
    <col min="12" max="12" width="11" style="14" customWidth="1"/>
    <col min="13" max="13" width="25.140625" customWidth="1"/>
    <col min="14" max="14" width="14.7109375" bestFit="1" customWidth="1"/>
  </cols>
  <sheetData>
    <row r="1" spans="1:14" ht="13.5" thickBot="1" x14ac:dyDescent="0.25">
      <c r="A1" s="12" t="s">
        <v>47</v>
      </c>
      <c r="B1" s="1"/>
      <c r="C1" s="1"/>
      <c r="D1" s="1"/>
      <c r="E1" s="1"/>
      <c r="F1" s="1"/>
      <c r="G1" s="1"/>
      <c r="H1" s="13"/>
      <c r="I1" s="1"/>
      <c r="J1" s="1"/>
      <c r="K1" s="1"/>
    </row>
    <row r="2" spans="1:14" ht="15" customHeight="1" x14ac:dyDescent="0.2">
      <c r="A2" s="93"/>
      <c r="B2" s="94"/>
      <c r="C2" s="94"/>
      <c r="D2" s="94"/>
      <c r="E2" s="94"/>
      <c r="F2" s="94"/>
      <c r="G2" s="94"/>
      <c r="H2" s="94"/>
      <c r="I2" s="94"/>
      <c r="J2" s="95"/>
      <c r="K2" s="95"/>
      <c r="L2" s="108" t="s">
        <v>59</v>
      </c>
      <c r="M2" s="109" t="s">
        <v>53</v>
      </c>
    </row>
    <row r="3" spans="1:14" ht="13.5" customHeight="1" thickBot="1" x14ac:dyDescent="0.25">
      <c r="A3" s="94"/>
      <c r="B3" s="94"/>
      <c r="C3" s="94"/>
      <c r="D3" s="94"/>
      <c r="E3" s="94"/>
      <c r="F3" s="94"/>
      <c r="G3" s="94"/>
      <c r="H3" s="94"/>
      <c r="I3" s="94"/>
      <c r="J3" s="96"/>
      <c r="K3" s="96"/>
      <c r="L3" s="110" t="s">
        <v>58</v>
      </c>
      <c r="M3" s="151">
        <v>2017</v>
      </c>
    </row>
    <row r="4" spans="1:14" s="3" customFormat="1" ht="72.95" customHeight="1" thickBot="1" x14ac:dyDescent="0.25">
      <c r="A4" s="153" t="s">
        <v>0</v>
      </c>
      <c r="B4" s="17" t="s">
        <v>63</v>
      </c>
      <c r="C4" s="18" t="s">
        <v>8</v>
      </c>
      <c r="D4" s="19" t="s">
        <v>1</v>
      </c>
      <c r="E4" s="19" t="s">
        <v>5</v>
      </c>
      <c r="F4" s="18" t="s">
        <v>18</v>
      </c>
      <c r="G4" s="18" t="s">
        <v>37</v>
      </c>
      <c r="H4" s="19" t="s">
        <v>26</v>
      </c>
      <c r="I4" s="19" t="s">
        <v>25</v>
      </c>
      <c r="J4" s="19" t="s">
        <v>62</v>
      </c>
      <c r="K4" s="19" t="s">
        <v>27</v>
      </c>
      <c r="L4" s="154" t="s">
        <v>4</v>
      </c>
      <c r="M4" s="152" t="s">
        <v>57</v>
      </c>
    </row>
    <row r="5" spans="1:14" s="4" customFormat="1" ht="15" x14ac:dyDescent="0.25">
      <c r="A5" s="203" t="s">
        <v>46</v>
      </c>
      <c r="B5" s="204" t="s">
        <v>401</v>
      </c>
      <c r="C5" s="208" t="s">
        <v>642</v>
      </c>
      <c r="D5" s="205" t="s">
        <v>86</v>
      </c>
      <c r="E5" s="206" t="s">
        <v>80</v>
      </c>
      <c r="F5" s="206" t="s">
        <v>201</v>
      </c>
      <c r="G5" s="209" t="s">
        <v>83</v>
      </c>
      <c r="H5" s="206" t="s">
        <v>404</v>
      </c>
      <c r="I5" s="206" t="s">
        <v>404</v>
      </c>
      <c r="J5" s="207" t="s">
        <v>404</v>
      </c>
      <c r="K5" s="206" t="s">
        <v>404</v>
      </c>
      <c r="L5" s="210"/>
      <c r="M5" s="585"/>
    </row>
    <row r="6" spans="1:14" s="4" customFormat="1" ht="15" x14ac:dyDescent="0.25">
      <c r="A6" s="203" t="s">
        <v>46</v>
      </c>
      <c r="B6" s="204" t="s">
        <v>401</v>
      </c>
      <c r="C6" s="208" t="s">
        <v>643</v>
      </c>
      <c r="D6" s="205" t="s">
        <v>86</v>
      </c>
      <c r="E6" s="206" t="s">
        <v>80</v>
      </c>
      <c r="F6" s="206" t="s">
        <v>644</v>
      </c>
      <c r="G6" s="209" t="s">
        <v>83</v>
      </c>
      <c r="H6" s="206" t="s">
        <v>404</v>
      </c>
      <c r="I6" s="206" t="s">
        <v>404</v>
      </c>
      <c r="J6" s="207" t="s">
        <v>404</v>
      </c>
      <c r="K6" s="206" t="s">
        <v>404</v>
      </c>
      <c r="L6" s="210"/>
      <c r="M6" s="585"/>
    </row>
    <row r="7" spans="1:14" ht="15" x14ac:dyDescent="0.25">
      <c r="A7" s="203" t="s">
        <v>46</v>
      </c>
      <c r="B7" s="204" t="s">
        <v>401</v>
      </c>
      <c r="C7" s="208" t="s">
        <v>627</v>
      </c>
      <c r="D7" s="205" t="s">
        <v>79</v>
      </c>
      <c r="E7" s="206" t="s">
        <v>80</v>
      </c>
      <c r="F7" s="206" t="s">
        <v>447</v>
      </c>
      <c r="G7" s="209" t="s">
        <v>6</v>
      </c>
      <c r="H7" s="206">
        <v>167991</v>
      </c>
      <c r="I7" s="206" t="s">
        <v>404</v>
      </c>
      <c r="J7" s="207">
        <v>0.82</v>
      </c>
      <c r="K7" s="206" t="s">
        <v>83</v>
      </c>
      <c r="L7" s="210" t="s">
        <v>628</v>
      </c>
      <c r="M7" s="585"/>
      <c r="N7" s="616"/>
    </row>
    <row r="8" spans="1:14" ht="15" x14ac:dyDescent="0.25">
      <c r="A8" s="203" t="s">
        <v>46</v>
      </c>
      <c r="B8" s="204" t="s">
        <v>401</v>
      </c>
      <c r="C8" s="208" t="s">
        <v>627</v>
      </c>
      <c r="D8" s="205" t="s">
        <v>79</v>
      </c>
      <c r="E8" s="206" t="s">
        <v>80</v>
      </c>
      <c r="F8" s="206" t="s">
        <v>439</v>
      </c>
      <c r="G8" s="209" t="s">
        <v>6</v>
      </c>
      <c r="H8" s="206">
        <v>9251</v>
      </c>
      <c r="I8" s="206" t="s">
        <v>404</v>
      </c>
      <c r="J8" s="207">
        <v>1</v>
      </c>
      <c r="K8" s="206" t="s">
        <v>83</v>
      </c>
      <c r="L8" s="210" t="s">
        <v>628</v>
      </c>
      <c r="M8" s="585"/>
      <c r="N8" s="616"/>
    </row>
    <row r="9" spans="1:14" ht="15" x14ac:dyDescent="0.25">
      <c r="A9" s="203" t="s">
        <v>46</v>
      </c>
      <c r="B9" s="204" t="s">
        <v>401</v>
      </c>
      <c r="C9" s="208" t="s">
        <v>627</v>
      </c>
      <c r="D9" s="205" t="s">
        <v>86</v>
      </c>
      <c r="E9" s="206" t="s">
        <v>80</v>
      </c>
      <c r="F9" s="206" t="s">
        <v>486</v>
      </c>
      <c r="G9" s="209" t="s">
        <v>83</v>
      </c>
      <c r="H9" s="206" t="s">
        <v>404</v>
      </c>
      <c r="I9" s="206" t="s">
        <v>404</v>
      </c>
      <c r="J9" s="207" t="s">
        <v>404</v>
      </c>
      <c r="K9" s="206" t="s">
        <v>404</v>
      </c>
      <c r="L9" s="210" t="s">
        <v>628</v>
      </c>
      <c r="M9" s="585"/>
    </row>
    <row r="10" spans="1:14" ht="15" x14ac:dyDescent="0.25">
      <c r="A10" s="203" t="s">
        <v>46</v>
      </c>
      <c r="B10" s="204" t="s">
        <v>401</v>
      </c>
      <c r="C10" s="208" t="s">
        <v>468</v>
      </c>
      <c r="D10" s="205" t="s">
        <v>79</v>
      </c>
      <c r="E10" s="206" t="s">
        <v>80</v>
      </c>
      <c r="F10" s="206" t="s">
        <v>447</v>
      </c>
      <c r="G10" s="209" t="s">
        <v>6</v>
      </c>
      <c r="H10" s="206">
        <v>229</v>
      </c>
      <c r="I10" s="206" t="s">
        <v>404</v>
      </c>
      <c r="J10" s="207">
        <v>0.37</v>
      </c>
      <c r="K10" s="206" t="s">
        <v>83</v>
      </c>
      <c r="L10" s="210" t="s">
        <v>469</v>
      </c>
      <c r="M10" s="585"/>
      <c r="N10" s="616"/>
    </row>
    <row r="11" spans="1:14" ht="15" x14ac:dyDescent="0.25">
      <c r="A11" s="203" t="s">
        <v>46</v>
      </c>
      <c r="B11" s="204" t="s">
        <v>401</v>
      </c>
      <c r="C11" s="208" t="s">
        <v>82</v>
      </c>
      <c r="D11" s="205" t="s">
        <v>79</v>
      </c>
      <c r="E11" s="206" t="s">
        <v>80</v>
      </c>
      <c r="F11" s="206" t="s">
        <v>403</v>
      </c>
      <c r="G11" s="209" t="s">
        <v>83</v>
      </c>
      <c r="H11" s="206">
        <v>11</v>
      </c>
      <c r="I11" s="206" t="s">
        <v>404</v>
      </c>
      <c r="J11" s="207">
        <v>0.59</v>
      </c>
      <c r="K11" s="206" t="s">
        <v>6</v>
      </c>
      <c r="L11" s="210" t="s">
        <v>442</v>
      </c>
      <c r="M11" s="585"/>
    </row>
    <row r="12" spans="1:14" ht="15" x14ac:dyDescent="0.25">
      <c r="A12" s="203" t="s">
        <v>46</v>
      </c>
      <c r="B12" s="204" t="s">
        <v>401</v>
      </c>
      <c r="C12" s="208" t="s">
        <v>82</v>
      </c>
      <c r="D12" s="205" t="s">
        <v>79</v>
      </c>
      <c r="E12" s="206" t="s">
        <v>80</v>
      </c>
      <c r="F12" s="206" t="s">
        <v>440</v>
      </c>
      <c r="G12" s="209" t="s">
        <v>83</v>
      </c>
      <c r="H12" s="206" t="s">
        <v>404</v>
      </c>
      <c r="I12" s="206" t="s">
        <v>404</v>
      </c>
      <c r="J12" s="207" t="s">
        <v>404</v>
      </c>
      <c r="K12" s="206" t="s">
        <v>404</v>
      </c>
      <c r="L12" s="210" t="s">
        <v>442</v>
      </c>
      <c r="M12" s="585"/>
    </row>
    <row r="13" spans="1:14" ht="15" x14ac:dyDescent="0.25">
      <c r="A13" s="203" t="s">
        <v>46</v>
      </c>
      <c r="B13" s="204" t="s">
        <v>401</v>
      </c>
      <c r="C13" s="208" t="s">
        <v>82</v>
      </c>
      <c r="D13" s="205" t="s">
        <v>86</v>
      </c>
      <c r="E13" s="206" t="s">
        <v>80</v>
      </c>
      <c r="F13" s="206" t="s">
        <v>423</v>
      </c>
      <c r="G13" s="209" t="s">
        <v>83</v>
      </c>
      <c r="H13" s="206" t="s">
        <v>404</v>
      </c>
      <c r="I13" s="206" t="s">
        <v>404</v>
      </c>
      <c r="J13" s="207" t="s">
        <v>404</v>
      </c>
      <c r="K13" s="206" t="s">
        <v>404</v>
      </c>
      <c r="L13" s="210" t="s">
        <v>442</v>
      </c>
      <c r="M13" s="585"/>
    </row>
    <row r="14" spans="1:14" ht="15" x14ac:dyDescent="0.25">
      <c r="A14" s="203" t="s">
        <v>46</v>
      </c>
      <c r="B14" s="204" t="s">
        <v>401</v>
      </c>
      <c r="C14" s="208" t="s">
        <v>82</v>
      </c>
      <c r="D14" s="205" t="s">
        <v>84</v>
      </c>
      <c r="E14" s="206" t="s">
        <v>80</v>
      </c>
      <c r="F14" s="206" t="s">
        <v>443</v>
      </c>
      <c r="G14" s="209" t="s">
        <v>6</v>
      </c>
      <c r="H14" s="206">
        <v>259</v>
      </c>
      <c r="I14" s="206" t="s">
        <v>404</v>
      </c>
      <c r="J14" s="207">
        <v>0.46</v>
      </c>
      <c r="K14" s="206" t="s">
        <v>83</v>
      </c>
      <c r="L14" s="210" t="s">
        <v>442</v>
      </c>
      <c r="M14" s="585"/>
      <c r="N14" s="616"/>
    </row>
    <row r="15" spans="1:14" ht="15" x14ac:dyDescent="0.25">
      <c r="A15" s="203" t="s">
        <v>46</v>
      </c>
      <c r="B15" s="204" t="s">
        <v>401</v>
      </c>
      <c r="C15" s="208" t="s">
        <v>82</v>
      </c>
      <c r="D15" s="205" t="s">
        <v>79</v>
      </c>
      <c r="E15" s="206" t="s">
        <v>80</v>
      </c>
      <c r="F15" s="206" t="s">
        <v>439</v>
      </c>
      <c r="G15" s="209" t="s">
        <v>83</v>
      </c>
      <c r="H15" s="206">
        <v>24</v>
      </c>
      <c r="I15" s="206" t="s">
        <v>404</v>
      </c>
      <c r="J15" s="207">
        <v>0.95</v>
      </c>
      <c r="K15" s="206" t="s">
        <v>6</v>
      </c>
      <c r="L15" s="210" t="s">
        <v>442</v>
      </c>
      <c r="M15" s="585"/>
    </row>
    <row r="16" spans="1:14" ht="15" x14ac:dyDescent="0.25">
      <c r="A16" s="203" t="s">
        <v>46</v>
      </c>
      <c r="B16" s="204" t="s">
        <v>401</v>
      </c>
      <c r="C16" s="208" t="s">
        <v>645</v>
      </c>
      <c r="D16" s="205" t="s">
        <v>86</v>
      </c>
      <c r="E16" s="206" t="s">
        <v>80</v>
      </c>
      <c r="F16" s="206" t="s">
        <v>423</v>
      </c>
      <c r="G16" s="209" t="s">
        <v>83</v>
      </c>
      <c r="H16" s="206" t="s">
        <v>404</v>
      </c>
      <c r="I16" s="206" t="s">
        <v>404</v>
      </c>
      <c r="J16" s="207" t="s">
        <v>404</v>
      </c>
      <c r="K16" s="206" t="s">
        <v>404</v>
      </c>
      <c r="L16" s="210"/>
      <c r="M16" s="585"/>
    </row>
    <row r="17" spans="1:14" ht="15" x14ac:dyDescent="0.25">
      <c r="A17" s="203" t="s">
        <v>46</v>
      </c>
      <c r="B17" s="204" t="s">
        <v>401</v>
      </c>
      <c r="C17" s="208" t="s">
        <v>623</v>
      </c>
      <c r="D17" s="205" t="s">
        <v>86</v>
      </c>
      <c r="E17" s="206" t="s">
        <v>80</v>
      </c>
      <c r="F17" s="206" t="s">
        <v>423</v>
      </c>
      <c r="G17" s="209" t="s">
        <v>83</v>
      </c>
      <c r="H17" s="206">
        <v>279</v>
      </c>
      <c r="I17" s="206">
        <v>0</v>
      </c>
      <c r="J17" s="207">
        <v>0.08</v>
      </c>
      <c r="K17" s="206" t="s">
        <v>6</v>
      </c>
      <c r="L17" s="210" t="s">
        <v>624</v>
      </c>
      <c r="M17" s="585"/>
    </row>
    <row r="18" spans="1:14" ht="15" x14ac:dyDescent="0.25">
      <c r="A18" s="203" t="s">
        <v>46</v>
      </c>
      <c r="B18" s="204" t="s">
        <v>401</v>
      </c>
      <c r="C18" s="208" t="s">
        <v>623</v>
      </c>
      <c r="D18" s="205" t="s">
        <v>79</v>
      </c>
      <c r="E18" s="206" t="s">
        <v>80</v>
      </c>
      <c r="F18" s="206" t="s">
        <v>447</v>
      </c>
      <c r="G18" s="209" t="s">
        <v>83</v>
      </c>
      <c r="H18" s="206">
        <v>123</v>
      </c>
      <c r="I18" s="206">
        <v>0.89</v>
      </c>
      <c r="J18" s="207">
        <v>0.35</v>
      </c>
      <c r="K18" s="206" t="s">
        <v>6</v>
      </c>
      <c r="L18" s="210" t="s">
        <v>624</v>
      </c>
      <c r="M18" s="585"/>
    </row>
    <row r="19" spans="1:14" ht="15" x14ac:dyDescent="0.25">
      <c r="A19" s="203" t="s">
        <v>46</v>
      </c>
      <c r="B19" s="204" t="s">
        <v>401</v>
      </c>
      <c r="C19" s="208" t="s">
        <v>646</v>
      </c>
      <c r="D19" s="205" t="s">
        <v>86</v>
      </c>
      <c r="E19" s="206" t="s">
        <v>80</v>
      </c>
      <c r="F19" s="206" t="s">
        <v>423</v>
      </c>
      <c r="G19" s="209" t="s">
        <v>83</v>
      </c>
      <c r="H19" s="206" t="s">
        <v>404</v>
      </c>
      <c r="I19" s="206" t="s">
        <v>404</v>
      </c>
      <c r="J19" s="207" t="s">
        <v>404</v>
      </c>
      <c r="K19" s="206" t="s">
        <v>404</v>
      </c>
      <c r="L19" s="210"/>
      <c r="M19" s="585"/>
    </row>
    <row r="20" spans="1:14" ht="15" x14ac:dyDescent="0.25">
      <c r="A20" s="203" t="s">
        <v>46</v>
      </c>
      <c r="B20" s="204" t="s">
        <v>401</v>
      </c>
      <c r="C20" s="208" t="s">
        <v>647</v>
      </c>
      <c r="D20" s="205" t="s">
        <v>79</v>
      </c>
      <c r="E20" s="206" t="s">
        <v>80</v>
      </c>
      <c r="F20" s="206" t="s">
        <v>439</v>
      </c>
      <c r="G20" s="209" t="s">
        <v>83</v>
      </c>
      <c r="H20" s="206" t="s">
        <v>404</v>
      </c>
      <c r="I20" s="206" t="s">
        <v>404</v>
      </c>
      <c r="J20" s="207" t="s">
        <v>404</v>
      </c>
      <c r="K20" s="206" t="s">
        <v>404</v>
      </c>
      <c r="L20" s="210"/>
      <c r="M20" s="585"/>
    </row>
    <row r="21" spans="1:14" ht="15" x14ac:dyDescent="0.25">
      <c r="A21" s="203" t="s">
        <v>46</v>
      </c>
      <c r="B21" s="204" t="s">
        <v>401</v>
      </c>
      <c r="C21" s="208" t="s">
        <v>647</v>
      </c>
      <c r="D21" s="205" t="s">
        <v>86</v>
      </c>
      <c r="E21" s="206" t="s">
        <v>80</v>
      </c>
      <c r="F21" s="206" t="s">
        <v>423</v>
      </c>
      <c r="G21" s="209" t="s">
        <v>83</v>
      </c>
      <c r="H21" s="206" t="s">
        <v>404</v>
      </c>
      <c r="I21" s="206" t="s">
        <v>404</v>
      </c>
      <c r="J21" s="207" t="s">
        <v>404</v>
      </c>
      <c r="K21" s="206" t="s">
        <v>404</v>
      </c>
      <c r="L21" s="210"/>
      <c r="M21" s="585"/>
    </row>
    <row r="22" spans="1:14" ht="15" x14ac:dyDescent="0.25">
      <c r="A22" s="203" t="s">
        <v>46</v>
      </c>
      <c r="B22" s="204" t="s">
        <v>401</v>
      </c>
      <c r="C22" s="208" t="s">
        <v>648</v>
      </c>
      <c r="D22" s="205" t="s">
        <v>86</v>
      </c>
      <c r="E22" s="206" t="s">
        <v>80</v>
      </c>
      <c r="F22" s="206" t="s">
        <v>649</v>
      </c>
      <c r="G22" s="209" t="s">
        <v>83</v>
      </c>
      <c r="H22" s="206" t="s">
        <v>404</v>
      </c>
      <c r="I22" s="206" t="s">
        <v>404</v>
      </c>
      <c r="J22" s="207" t="s">
        <v>404</v>
      </c>
      <c r="K22" s="206" t="s">
        <v>404</v>
      </c>
      <c r="L22" s="210"/>
      <c r="M22" s="585"/>
    </row>
    <row r="23" spans="1:14" ht="15" x14ac:dyDescent="0.25">
      <c r="A23" s="203" t="s">
        <v>46</v>
      </c>
      <c r="B23" s="204" t="s">
        <v>401</v>
      </c>
      <c r="C23" s="208" t="s">
        <v>648</v>
      </c>
      <c r="D23" s="205" t="s">
        <v>86</v>
      </c>
      <c r="E23" s="206" t="s">
        <v>80</v>
      </c>
      <c r="F23" s="206" t="s">
        <v>650</v>
      </c>
      <c r="G23" s="209" t="s">
        <v>83</v>
      </c>
      <c r="H23" s="206" t="s">
        <v>404</v>
      </c>
      <c r="I23" s="206" t="s">
        <v>404</v>
      </c>
      <c r="J23" s="207" t="s">
        <v>404</v>
      </c>
      <c r="K23" s="206" t="s">
        <v>404</v>
      </c>
      <c r="L23" s="210"/>
      <c r="M23" s="585"/>
    </row>
    <row r="24" spans="1:14" ht="15" x14ac:dyDescent="0.25">
      <c r="A24" s="203" t="s">
        <v>46</v>
      </c>
      <c r="B24" s="204" t="s">
        <v>401</v>
      </c>
      <c r="C24" s="208" t="s">
        <v>449</v>
      </c>
      <c r="D24" s="205" t="s">
        <v>79</v>
      </c>
      <c r="E24" s="206" t="s">
        <v>80</v>
      </c>
      <c r="F24" s="206" t="s">
        <v>440</v>
      </c>
      <c r="G24" s="209" t="s">
        <v>83</v>
      </c>
      <c r="H24" s="206" t="s">
        <v>404</v>
      </c>
      <c r="I24" s="206" t="s">
        <v>404</v>
      </c>
      <c r="J24" s="207" t="s">
        <v>404</v>
      </c>
      <c r="K24" s="206" t="s">
        <v>404</v>
      </c>
      <c r="L24" s="210" t="s">
        <v>450</v>
      </c>
      <c r="M24" s="585"/>
    </row>
    <row r="25" spans="1:14" ht="15" x14ac:dyDescent="0.25">
      <c r="A25" s="203" t="s">
        <v>46</v>
      </c>
      <c r="B25" s="204" t="s">
        <v>401</v>
      </c>
      <c r="C25" s="208" t="s">
        <v>449</v>
      </c>
      <c r="D25" s="205" t="s">
        <v>79</v>
      </c>
      <c r="E25" s="206" t="s">
        <v>80</v>
      </c>
      <c r="F25" s="206" t="s">
        <v>447</v>
      </c>
      <c r="G25" s="209" t="s">
        <v>83</v>
      </c>
      <c r="H25" s="206">
        <v>32</v>
      </c>
      <c r="I25" s="206">
        <v>0.56999999999999995</v>
      </c>
      <c r="J25" s="207">
        <v>0.3</v>
      </c>
      <c r="K25" s="206" t="s">
        <v>6</v>
      </c>
      <c r="L25" s="210" t="s">
        <v>450</v>
      </c>
      <c r="M25" s="585"/>
    </row>
    <row r="26" spans="1:14" ht="15" x14ac:dyDescent="0.25">
      <c r="A26" s="203" t="s">
        <v>46</v>
      </c>
      <c r="B26" s="204" t="s">
        <v>401</v>
      </c>
      <c r="C26" s="208" t="s">
        <v>625</v>
      </c>
      <c r="D26" s="205" t="s">
        <v>86</v>
      </c>
      <c r="E26" s="206" t="s">
        <v>80</v>
      </c>
      <c r="F26" s="206" t="s">
        <v>423</v>
      </c>
      <c r="G26" s="209" t="s">
        <v>83</v>
      </c>
      <c r="H26" s="206" t="s">
        <v>404</v>
      </c>
      <c r="I26" s="206" t="s">
        <v>404</v>
      </c>
      <c r="J26" s="207" t="s">
        <v>404</v>
      </c>
      <c r="K26" s="206" t="s">
        <v>404</v>
      </c>
      <c r="L26" s="210" t="s">
        <v>626</v>
      </c>
      <c r="M26" s="585"/>
    </row>
    <row r="27" spans="1:14" ht="15" x14ac:dyDescent="0.25">
      <c r="A27" s="203" t="s">
        <v>46</v>
      </c>
      <c r="B27" s="204" t="s">
        <v>401</v>
      </c>
      <c r="C27" s="208" t="s">
        <v>651</v>
      </c>
      <c r="D27" s="205" t="s">
        <v>86</v>
      </c>
      <c r="E27" s="206" t="s">
        <v>80</v>
      </c>
      <c r="F27" s="206" t="s">
        <v>652</v>
      </c>
      <c r="G27" s="209" t="s">
        <v>6</v>
      </c>
      <c r="H27" s="206">
        <v>6870</v>
      </c>
      <c r="I27" s="206">
        <v>0.25</v>
      </c>
      <c r="J27" s="207">
        <v>0.16</v>
      </c>
      <c r="K27" s="206" t="s">
        <v>83</v>
      </c>
      <c r="L27" s="210"/>
      <c r="M27" s="585" t="s">
        <v>1482</v>
      </c>
      <c r="N27" s="616"/>
    </row>
    <row r="28" spans="1:14" ht="15" x14ac:dyDescent="0.25">
      <c r="A28" s="203" t="s">
        <v>46</v>
      </c>
      <c r="B28" s="204" t="s">
        <v>401</v>
      </c>
      <c r="C28" s="208" t="s">
        <v>569</v>
      </c>
      <c r="D28" s="205" t="s">
        <v>79</v>
      </c>
      <c r="E28" s="206" t="s">
        <v>80</v>
      </c>
      <c r="F28" s="206" t="s">
        <v>447</v>
      </c>
      <c r="G28" s="209" t="s">
        <v>83</v>
      </c>
      <c r="H28" s="206" t="s">
        <v>404</v>
      </c>
      <c r="I28" s="206" t="s">
        <v>404</v>
      </c>
      <c r="J28" s="207" t="s">
        <v>404</v>
      </c>
      <c r="K28" s="206" t="s">
        <v>404</v>
      </c>
      <c r="L28" s="210" t="s">
        <v>570</v>
      </c>
      <c r="M28" s="585"/>
    </row>
    <row r="29" spans="1:14" ht="15" x14ac:dyDescent="0.25">
      <c r="A29" s="203" t="s">
        <v>46</v>
      </c>
      <c r="B29" s="204" t="s">
        <v>401</v>
      </c>
      <c r="C29" s="208" t="s">
        <v>587</v>
      </c>
      <c r="D29" s="205" t="s">
        <v>86</v>
      </c>
      <c r="E29" s="206" t="s">
        <v>80</v>
      </c>
      <c r="F29" s="206" t="s">
        <v>487</v>
      </c>
      <c r="G29" s="209" t="s">
        <v>83</v>
      </c>
      <c r="H29" s="206" t="s">
        <v>404</v>
      </c>
      <c r="I29" s="206" t="s">
        <v>404</v>
      </c>
      <c r="J29" s="207" t="s">
        <v>404</v>
      </c>
      <c r="K29" s="206" t="s">
        <v>404</v>
      </c>
      <c r="L29" s="210" t="s">
        <v>588</v>
      </c>
      <c r="M29" s="585"/>
    </row>
    <row r="30" spans="1:14" ht="15" x14ac:dyDescent="0.25">
      <c r="A30" s="203" t="s">
        <v>46</v>
      </c>
      <c r="B30" s="204" t="s">
        <v>401</v>
      </c>
      <c r="C30" s="208" t="s">
        <v>587</v>
      </c>
      <c r="D30" s="205" t="s">
        <v>79</v>
      </c>
      <c r="E30" s="206" t="s">
        <v>80</v>
      </c>
      <c r="F30" s="206" t="s">
        <v>403</v>
      </c>
      <c r="G30" s="209" t="s">
        <v>6</v>
      </c>
      <c r="H30" s="206">
        <v>112159</v>
      </c>
      <c r="I30" s="206">
        <v>0.24</v>
      </c>
      <c r="J30" s="207">
        <v>0.32</v>
      </c>
      <c r="K30" s="206" t="s">
        <v>83</v>
      </c>
      <c r="L30" s="210" t="s">
        <v>588</v>
      </c>
      <c r="M30" s="585"/>
      <c r="N30" s="616"/>
    </row>
    <row r="31" spans="1:14" ht="15" x14ac:dyDescent="0.25">
      <c r="A31" s="203" t="s">
        <v>46</v>
      </c>
      <c r="B31" s="204" t="s">
        <v>401</v>
      </c>
      <c r="C31" s="208" t="s">
        <v>587</v>
      </c>
      <c r="D31" s="205" t="s">
        <v>84</v>
      </c>
      <c r="E31" s="206" t="s">
        <v>80</v>
      </c>
      <c r="F31" s="206" t="s">
        <v>589</v>
      </c>
      <c r="G31" s="209" t="s">
        <v>83</v>
      </c>
      <c r="H31" s="206">
        <v>1338</v>
      </c>
      <c r="I31" s="206">
        <v>0.02</v>
      </c>
      <c r="J31" s="207">
        <v>0.01</v>
      </c>
      <c r="K31" s="206" t="s">
        <v>6</v>
      </c>
      <c r="L31" s="210" t="s">
        <v>588</v>
      </c>
      <c r="M31" s="585"/>
    </row>
    <row r="32" spans="1:14" ht="15" x14ac:dyDescent="0.25">
      <c r="A32" s="203" t="s">
        <v>46</v>
      </c>
      <c r="B32" s="204" t="s">
        <v>401</v>
      </c>
      <c r="C32" s="208" t="s">
        <v>587</v>
      </c>
      <c r="D32" s="205" t="s">
        <v>79</v>
      </c>
      <c r="E32" s="206" t="s">
        <v>80</v>
      </c>
      <c r="F32" s="206" t="s">
        <v>440</v>
      </c>
      <c r="G32" s="209" t="s">
        <v>6</v>
      </c>
      <c r="H32" s="206">
        <v>12926</v>
      </c>
      <c r="I32" s="206">
        <v>0.34</v>
      </c>
      <c r="J32" s="207">
        <v>0.45</v>
      </c>
      <c r="K32" s="206" t="s">
        <v>83</v>
      </c>
      <c r="L32" s="210" t="s">
        <v>588</v>
      </c>
      <c r="M32" s="585"/>
      <c r="N32" s="616"/>
    </row>
    <row r="33" spans="1:14" ht="15" x14ac:dyDescent="0.25">
      <c r="A33" s="203" t="s">
        <v>46</v>
      </c>
      <c r="B33" s="204" t="s">
        <v>401</v>
      </c>
      <c r="C33" s="208" t="s">
        <v>587</v>
      </c>
      <c r="D33" s="205" t="s">
        <v>86</v>
      </c>
      <c r="E33" s="206" t="s">
        <v>80</v>
      </c>
      <c r="F33" s="206" t="s">
        <v>590</v>
      </c>
      <c r="G33" s="209" t="s">
        <v>83</v>
      </c>
      <c r="H33" s="206">
        <v>80</v>
      </c>
      <c r="I33" s="206" t="s">
        <v>404</v>
      </c>
      <c r="J33" s="207">
        <v>0</v>
      </c>
      <c r="K33" s="206" t="s">
        <v>6</v>
      </c>
      <c r="L33" s="210" t="s">
        <v>588</v>
      </c>
      <c r="M33" s="585"/>
    </row>
    <row r="34" spans="1:14" ht="15" x14ac:dyDescent="0.25">
      <c r="A34" s="203" t="s">
        <v>46</v>
      </c>
      <c r="B34" s="204" t="s">
        <v>401</v>
      </c>
      <c r="C34" s="208" t="s">
        <v>587</v>
      </c>
      <c r="D34" s="205" t="s">
        <v>84</v>
      </c>
      <c r="E34" s="206" t="s">
        <v>80</v>
      </c>
      <c r="F34" s="206">
        <v>30</v>
      </c>
      <c r="G34" s="209" t="s">
        <v>83</v>
      </c>
      <c r="H34" s="206" t="s">
        <v>404</v>
      </c>
      <c r="I34" s="206" t="s">
        <v>404</v>
      </c>
      <c r="J34" s="207" t="s">
        <v>404</v>
      </c>
      <c r="K34" s="206" t="s">
        <v>404</v>
      </c>
      <c r="L34" s="210" t="s">
        <v>588</v>
      </c>
      <c r="M34" s="585"/>
    </row>
    <row r="35" spans="1:14" ht="15" x14ac:dyDescent="0.25">
      <c r="A35" s="203" t="s">
        <v>46</v>
      </c>
      <c r="B35" s="204" t="s">
        <v>401</v>
      </c>
      <c r="C35" s="208" t="s">
        <v>587</v>
      </c>
      <c r="D35" s="205" t="s">
        <v>86</v>
      </c>
      <c r="E35" s="206" t="s">
        <v>80</v>
      </c>
      <c r="F35" s="206" t="s">
        <v>486</v>
      </c>
      <c r="G35" s="209" t="s">
        <v>83</v>
      </c>
      <c r="H35" s="206">
        <v>80</v>
      </c>
      <c r="I35" s="206">
        <v>0</v>
      </c>
      <c r="J35" s="207">
        <v>0</v>
      </c>
      <c r="K35" s="206" t="s">
        <v>6</v>
      </c>
      <c r="L35" s="210" t="s">
        <v>588</v>
      </c>
      <c r="M35" s="585"/>
    </row>
    <row r="36" spans="1:14" ht="15" x14ac:dyDescent="0.25">
      <c r="A36" s="203" t="s">
        <v>46</v>
      </c>
      <c r="B36" s="204" t="s">
        <v>401</v>
      </c>
      <c r="C36" s="208" t="s">
        <v>587</v>
      </c>
      <c r="D36" s="205" t="s">
        <v>84</v>
      </c>
      <c r="E36" s="206" t="s">
        <v>80</v>
      </c>
      <c r="F36" s="206">
        <v>31</v>
      </c>
      <c r="G36" s="209" t="s">
        <v>83</v>
      </c>
      <c r="H36" s="206" t="s">
        <v>404</v>
      </c>
      <c r="I36" s="206" t="s">
        <v>404</v>
      </c>
      <c r="J36" s="207" t="s">
        <v>404</v>
      </c>
      <c r="K36" s="206" t="s">
        <v>404</v>
      </c>
      <c r="L36" s="210" t="s">
        <v>588</v>
      </c>
      <c r="M36" s="585"/>
    </row>
    <row r="37" spans="1:14" ht="15" x14ac:dyDescent="0.25">
      <c r="A37" s="203" t="s">
        <v>46</v>
      </c>
      <c r="B37" s="204" t="s">
        <v>401</v>
      </c>
      <c r="C37" s="208" t="s">
        <v>587</v>
      </c>
      <c r="D37" s="205" t="s">
        <v>86</v>
      </c>
      <c r="E37" s="206" t="s">
        <v>80</v>
      </c>
      <c r="F37" s="206" t="s">
        <v>591</v>
      </c>
      <c r="G37" s="209" t="s">
        <v>83</v>
      </c>
      <c r="H37" s="206" t="s">
        <v>404</v>
      </c>
      <c r="I37" s="206">
        <v>0</v>
      </c>
      <c r="J37" s="207">
        <v>0</v>
      </c>
      <c r="K37" s="206" t="s">
        <v>6</v>
      </c>
      <c r="L37" s="210" t="s">
        <v>588</v>
      </c>
      <c r="M37" s="585"/>
    </row>
    <row r="38" spans="1:14" ht="15" x14ac:dyDescent="0.25">
      <c r="A38" s="203" t="s">
        <v>46</v>
      </c>
      <c r="B38" s="204" t="s">
        <v>401</v>
      </c>
      <c r="C38" s="208" t="s">
        <v>587</v>
      </c>
      <c r="D38" s="205" t="s">
        <v>84</v>
      </c>
      <c r="E38" s="206" t="s">
        <v>80</v>
      </c>
      <c r="F38" s="206" t="s">
        <v>592</v>
      </c>
      <c r="G38" s="209" t="s">
        <v>6</v>
      </c>
      <c r="H38" s="206">
        <v>4003</v>
      </c>
      <c r="I38" s="206">
        <v>0.14000000000000001</v>
      </c>
      <c r="J38" s="207">
        <v>0.19</v>
      </c>
      <c r="K38" s="206" t="s">
        <v>83</v>
      </c>
      <c r="L38" s="210" t="s">
        <v>588</v>
      </c>
      <c r="M38" s="585" t="s">
        <v>1483</v>
      </c>
      <c r="N38" s="616"/>
    </row>
    <row r="39" spans="1:14" ht="15" x14ac:dyDescent="0.25">
      <c r="A39" s="203" t="s">
        <v>46</v>
      </c>
      <c r="B39" s="204" t="s">
        <v>401</v>
      </c>
      <c r="C39" s="208" t="s">
        <v>587</v>
      </c>
      <c r="D39" s="205" t="s">
        <v>84</v>
      </c>
      <c r="E39" s="206" t="s">
        <v>80</v>
      </c>
      <c r="F39" s="206" t="s">
        <v>593</v>
      </c>
      <c r="G39" s="209" t="s">
        <v>83</v>
      </c>
      <c r="H39" s="206" t="s">
        <v>404</v>
      </c>
      <c r="I39" s="206" t="s">
        <v>404</v>
      </c>
      <c r="J39" s="207" t="s">
        <v>404</v>
      </c>
      <c r="K39" s="206" t="s">
        <v>404</v>
      </c>
      <c r="L39" s="210" t="s">
        <v>588</v>
      </c>
      <c r="M39" s="585"/>
    </row>
    <row r="40" spans="1:14" ht="15" x14ac:dyDescent="0.25">
      <c r="A40" s="203" t="s">
        <v>46</v>
      </c>
      <c r="B40" s="204" t="s">
        <v>401</v>
      </c>
      <c r="C40" s="208" t="s">
        <v>587</v>
      </c>
      <c r="D40" s="205" t="s">
        <v>79</v>
      </c>
      <c r="E40" s="206" t="s">
        <v>80</v>
      </c>
      <c r="F40" s="206" t="s">
        <v>439</v>
      </c>
      <c r="G40" s="209" t="s">
        <v>6</v>
      </c>
      <c r="H40" s="206">
        <v>6549</v>
      </c>
      <c r="I40" s="206">
        <v>0.48</v>
      </c>
      <c r="J40" s="207">
        <v>0.28000000000000003</v>
      </c>
      <c r="K40" s="206" t="s">
        <v>83</v>
      </c>
      <c r="L40" s="210" t="s">
        <v>588</v>
      </c>
      <c r="M40" s="585" t="s">
        <v>1481</v>
      </c>
      <c r="N40" s="616"/>
    </row>
    <row r="41" spans="1:14" ht="15" x14ac:dyDescent="0.25">
      <c r="A41" s="203" t="s">
        <v>46</v>
      </c>
      <c r="B41" s="204" t="s">
        <v>401</v>
      </c>
      <c r="C41" s="208" t="s">
        <v>425</v>
      </c>
      <c r="D41" s="205" t="s">
        <v>86</v>
      </c>
      <c r="E41" s="206" t="s">
        <v>80</v>
      </c>
      <c r="F41" s="206" t="s">
        <v>193</v>
      </c>
      <c r="G41" s="209" t="s">
        <v>83</v>
      </c>
      <c r="H41" s="206" t="s">
        <v>404</v>
      </c>
      <c r="I41" s="206" t="s">
        <v>404</v>
      </c>
      <c r="J41" s="207" t="s">
        <v>404</v>
      </c>
      <c r="K41" s="206" t="s">
        <v>404</v>
      </c>
      <c r="L41" s="210" t="s">
        <v>426</v>
      </c>
      <c r="M41" s="585"/>
    </row>
    <row r="42" spans="1:14" ht="15" x14ac:dyDescent="0.25">
      <c r="A42" s="203" t="s">
        <v>46</v>
      </c>
      <c r="B42" s="204" t="s">
        <v>401</v>
      </c>
      <c r="C42" s="208" t="s">
        <v>425</v>
      </c>
      <c r="D42" s="205" t="s">
        <v>86</v>
      </c>
      <c r="E42" s="206" t="s">
        <v>80</v>
      </c>
      <c r="F42" s="206" t="s">
        <v>427</v>
      </c>
      <c r="G42" s="209" t="s">
        <v>83</v>
      </c>
      <c r="H42" s="206" t="s">
        <v>404</v>
      </c>
      <c r="I42" s="206" t="s">
        <v>404</v>
      </c>
      <c r="J42" s="207" t="s">
        <v>404</v>
      </c>
      <c r="K42" s="206" t="s">
        <v>404</v>
      </c>
      <c r="L42" s="210" t="s">
        <v>426</v>
      </c>
      <c r="M42" s="585"/>
    </row>
    <row r="43" spans="1:14" ht="15" x14ac:dyDescent="0.25">
      <c r="A43" s="203" t="s">
        <v>46</v>
      </c>
      <c r="B43" s="204" t="s">
        <v>401</v>
      </c>
      <c r="C43" s="208" t="s">
        <v>653</v>
      </c>
      <c r="D43" s="205" t="s">
        <v>84</v>
      </c>
      <c r="E43" s="206" t="s">
        <v>80</v>
      </c>
      <c r="F43" s="206" t="s">
        <v>443</v>
      </c>
      <c r="G43" s="209" t="s">
        <v>83</v>
      </c>
      <c r="H43" s="206" t="s">
        <v>404</v>
      </c>
      <c r="I43" s="206" t="s">
        <v>404</v>
      </c>
      <c r="J43" s="207" t="s">
        <v>404</v>
      </c>
      <c r="K43" s="206" t="s">
        <v>404</v>
      </c>
      <c r="L43" s="210"/>
      <c r="M43" s="585"/>
    </row>
    <row r="44" spans="1:14" ht="15" x14ac:dyDescent="0.25">
      <c r="A44" s="203" t="s">
        <v>46</v>
      </c>
      <c r="B44" s="204" t="s">
        <v>401</v>
      </c>
      <c r="C44" s="208" t="s">
        <v>479</v>
      </c>
      <c r="D44" s="205" t="s">
        <v>84</v>
      </c>
      <c r="E44" s="206" t="s">
        <v>80</v>
      </c>
      <c r="F44" s="206" t="s">
        <v>411</v>
      </c>
      <c r="G44" s="209" t="s">
        <v>83</v>
      </c>
      <c r="H44" s="206" t="s">
        <v>404</v>
      </c>
      <c r="I44" s="206" t="s">
        <v>404</v>
      </c>
      <c r="J44" s="207" t="s">
        <v>404</v>
      </c>
      <c r="K44" s="206" t="s">
        <v>404</v>
      </c>
      <c r="L44" s="210" t="s">
        <v>480</v>
      </c>
      <c r="M44" s="585"/>
    </row>
    <row r="45" spans="1:14" ht="15" x14ac:dyDescent="0.25">
      <c r="A45" s="203" t="s">
        <v>46</v>
      </c>
      <c r="B45" s="204" t="s">
        <v>401</v>
      </c>
      <c r="C45" s="208" t="s">
        <v>601</v>
      </c>
      <c r="D45" s="205" t="s">
        <v>79</v>
      </c>
      <c r="E45" s="206" t="s">
        <v>80</v>
      </c>
      <c r="F45" s="206" t="s">
        <v>439</v>
      </c>
      <c r="G45" s="209" t="s">
        <v>83</v>
      </c>
      <c r="H45" s="206">
        <v>1</v>
      </c>
      <c r="I45" s="206" t="s">
        <v>404</v>
      </c>
      <c r="J45" s="207">
        <v>0.73</v>
      </c>
      <c r="K45" s="206" t="s">
        <v>6</v>
      </c>
      <c r="L45" s="210" t="s">
        <v>602</v>
      </c>
      <c r="M45" s="585"/>
    </row>
    <row r="46" spans="1:14" ht="15" x14ac:dyDescent="0.25">
      <c r="A46" s="203" t="s">
        <v>46</v>
      </c>
      <c r="B46" s="204" t="s">
        <v>401</v>
      </c>
      <c r="C46" s="208" t="s">
        <v>601</v>
      </c>
      <c r="D46" s="205" t="s">
        <v>86</v>
      </c>
      <c r="E46" s="206" t="s">
        <v>80</v>
      </c>
      <c r="F46" s="206" t="s">
        <v>423</v>
      </c>
      <c r="G46" s="209" t="s">
        <v>83</v>
      </c>
      <c r="H46" s="206" t="s">
        <v>404</v>
      </c>
      <c r="I46" s="206" t="s">
        <v>404</v>
      </c>
      <c r="J46" s="207" t="s">
        <v>404</v>
      </c>
      <c r="K46" s="206" t="s">
        <v>404</v>
      </c>
      <c r="L46" s="210" t="s">
        <v>602</v>
      </c>
      <c r="M46" s="585"/>
    </row>
    <row r="47" spans="1:14" ht="15" x14ac:dyDescent="0.25">
      <c r="A47" s="203" t="s">
        <v>46</v>
      </c>
      <c r="B47" s="204" t="s">
        <v>401</v>
      </c>
      <c r="C47" s="208" t="s">
        <v>402</v>
      </c>
      <c r="D47" s="205" t="s">
        <v>79</v>
      </c>
      <c r="E47" s="206" t="s">
        <v>80</v>
      </c>
      <c r="F47" s="206" t="s">
        <v>403</v>
      </c>
      <c r="G47" s="209" t="s">
        <v>6</v>
      </c>
      <c r="H47" s="206">
        <v>2679</v>
      </c>
      <c r="I47" s="206" t="s">
        <v>404</v>
      </c>
      <c r="J47" s="207">
        <v>7.0000000000000007E-2</v>
      </c>
      <c r="K47" s="206" t="s">
        <v>6</v>
      </c>
      <c r="L47" s="210" t="s">
        <v>405</v>
      </c>
      <c r="M47" s="585"/>
      <c r="N47" s="616"/>
    </row>
    <row r="48" spans="1:14" ht="15" x14ac:dyDescent="0.25">
      <c r="A48" s="203" t="s">
        <v>46</v>
      </c>
      <c r="B48" s="204" t="s">
        <v>401</v>
      </c>
      <c r="C48" s="208" t="s">
        <v>654</v>
      </c>
      <c r="D48" s="205" t="s">
        <v>86</v>
      </c>
      <c r="E48" s="206" t="s">
        <v>80</v>
      </c>
      <c r="F48" s="206" t="s">
        <v>655</v>
      </c>
      <c r="G48" s="209" t="s">
        <v>83</v>
      </c>
      <c r="H48" s="206" t="s">
        <v>404</v>
      </c>
      <c r="I48" s="206" t="s">
        <v>404</v>
      </c>
      <c r="J48" s="207" t="s">
        <v>404</v>
      </c>
      <c r="K48" s="206" t="s">
        <v>404</v>
      </c>
      <c r="L48" s="210"/>
      <c r="M48" s="585"/>
    </row>
    <row r="49" spans="1:14" ht="15" x14ac:dyDescent="0.25">
      <c r="A49" s="203" t="s">
        <v>46</v>
      </c>
      <c r="B49" s="204" t="s">
        <v>401</v>
      </c>
      <c r="C49" s="208" t="s">
        <v>656</v>
      </c>
      <c r="D49" s="205" t="s">
        <v>86</v>
      </c>
      <c r="E49" s="206" t="s">
        <v>80</v>
      </c>
      <c r="F49" s="206" t="s">
        <v>559</v>
      </c>
      <c r="G49" s="209" t="s">
        <v>83</v>
      </c>
      <c r="H49" s="206" t="s">
        <v>404</v>
      </c>
      <c r="I49" s="206" t="s">
        <v>404</v>
      </c>
      <c r="J49" s="207" t="s">
        <v>404</v>
      </c>
      <c r="K49" s="206" t="s">
        <v>404</v>
      </c>
      <c r="L49" s="210"/>
      <c r="M49" s="585"/>
    </row>
    <row r="50" spans="1:14" ht="15" x14ac:dyDescent="0.25">
      <c r="A50" s="203" t="s">
        <v>46</v>
      </c>
      <c r="B50" s="204" t="s">
        <v>401</v>
      </c>
      <c r="C50" s="208" t="s">
        <v>657</v>
      </c>
      <c r="D50" s="205" t="s">
        <v>86</v>
      </c>
      <c r="E50" s="206" t="s">
        <v>80</v>
      </c>
      <c r="F50" s="206" t="s">
        <v>658</v>
      </c>
      <c r="G50" s="209" t="s">
        <v>83</v>
      </c>
      <c r="H50" s="206" t="s">
        <v>404</v>
      </c>
      <c r="I50" s="206" t="s">
        <v>404</v>
      </c>
      <c r="J50" s="207" t="s">
        <v>404</v>
      </c>
      <c r="K50" s="206" t="s">
        <v>404</v>
      </c>
      <c r="L50" s="210"/>
      <c r="M50" s="585"/>
    </row>
    <row r="51" spans="1:14" ht="15" x14ac:dyDescent="0.25">
      <c r="A51" s="203" t="s">
        <v>46</v>
      </c>
      <c r="B51" s="204" t="s">
        <v>401</v>
      </c>
      <c r="C51" s="208" t="s">
        <v>432</v>
      </c>
      <c r="D51" s="205" t="s">
        <v>79</v>
      </c>
      <c r="E51" s="206" t="s">
        <v>80</v>
      </c>
      <c r="F51" s="206" t="s">
        <v>403</v>
      </c>
      <c r="G51" s="209" t="s">
        <v>83</v>
      </c>
      <c r="H51" s="206">
        <v>2</v>
      </c>
      <c r="I51" s="206" t="s">
        <v>404</v>
      </c>
      <c r="J51" s="207">
        <v>0</v>
      </c>
      <c r="K51" s="206" t="s">
        <v>6</v>
      </c>
      <c r="L51" s="210" t="s">
        <v>433</v>
      </c>
      <c r="M51" s="585"/>
    </row>
    <row r="52" spans="1:14" ht="15" x14ac:dyDescent="0.25">
      <c r="A52" s="203" t="s">
        <v>46</v>
      </c>
      <c r="B52" s="204" t="s">
        <v>401</v>
      </c>
      <c r="C52" s="208" t="s">
        <v>432</v>
      </c>
      <c r="D52" s="205" t="s">
        <v>86</v>
      </c>
      <c r="E52" s="206" t="s">
        <v>80</v>
      </c>
      <c r="F52" s="206" t="s">
        <v>434</v>
      </c>
      <c r="G52" s="209" t="s">
        <v>83</v>
      </c>
      <c r="H52" s="206" t="s">
        <v>404</v>
      </c>
      <c r="I52" s="206" t="s">
        <v>404</v>
      </c>
      <c r="J52" s="207" t="s">
        <v>404</v>
      </c>
      <c r="K52" s="206" t="s">
        <v>404</v>
      </c>
      <c r="L52" s="210" t="s">
        <v>433</v>
      </c>
      <c r="M52" s="585"/>
    </row>
    <row r="53" spans="1:14" ht="15" x14ac:dyDescent="0.25">
      <c r="A53" s="203" t="s">
        <v>46</v>
      </c>
      <c r="B53" s="204" t="s">
        <v>401</v>
      </c>
      <c r="C53" s="208" t="s">
        <v>432</v>
      </c>
      <c r="D53" s="205" t="s">
        <v>86</v>
      </c>
      <c r="E53" s="206" t="s">
        <v>80</v>
      </c>
      <c r="F53" s="206" t="s">
        <v>435</v>
      </c>
      <c r="G53" s="209" t="s">
        <v>83</v>
      </c>
      <c r="H53" s="206" t="s">
        <v>404</v>
      </c>
      <c r="I53" s="206" t="s">
        <v>404</v>
      </c>
      <c r="J53" s="207" t="s">
        <v>404</v>
      </c>
      <c r="K53" s="206" t="s">
        <v>404</v>
      </c>
      <c r="L53" s="210" t="s">
        <v>433</v>
      </c>
      <c r="M53" s="585"/>
    </row>
    <row r="54" spans="1:14" ht="15" x14ac:dyDescent="0.25">
      <c r="A54" s="203" t="s">
        <v>46</v>
      </c>
      <c r="B54" s="204" t="s">
        <v>401</v>
      </c>
      <c r="C54" s="208" t="s">
        <v>659</v>
      </c>
      <c r="D54" s="205" t="s">
        <v>86</v>
      </c>
      <c r="E54" s="206" t="s">
        <v>80</v>
      </c>
      <c r="F54" s="206" t="s">
        <v>660</v>
      </c>
      <c r="G54" s="209" t="s">
        <v>83</v>
      </c>
      <c r="H54" s="206" t="s">
        <v>404</v>
      </c>
      <c r="I54" s="206" t="s">
        <v>404</v>
      </c>
      <c r="J54" s="207" t="s">
        <v>404</v>
      </c>
      <c r="K54" s="206" t="s">
        <v>404</v>
      </c>
      <c r="L54" s="210"/>
      <c r="M54" s="585"/>
    </row>
    <row r="55" spans="1:14" ht="15" x14ac:dyDescent="0.25">
      <c r="A55" s="203" t="s">
        <v>46</v>
      </c>
      <c r="B55" s="204" t="s">
        <v>401</v>
      </c>
      <c r="C55" s="208" t="s">
        <v>428</v>
      </c>
      <c r="D55" s="205" t="s">
        <v>86</v>
      </c>
      <c r="E55" s="206" t="s">
        <v>80</v>
      </c>
      <c r="F55" s="206" t="s">
        <v>429</v>
      </c>
      <c r="G55" s="209" t="s">
        <v>83</v>
      </c>
      <c r="H55" s="206" t="s">
        <v>404</v>
      </c>
      <c r="I55" s="206" t="s">
        <v>404</v>
      </c>
      <c r="J55" s="207" t="s">
        <v>404</v>
      </c>
      <c r="K55" s="206" t="s">
        <v>404</v>
      </c>
      <c r="L55" s="210" t="s">
        <v>430</v>
      </c>
      <c r="M55" s="585"/>
    </row>
    <row r="56" spans="1:14" ht="15" x14ac:dyDescent="0.25">
      <c r="A56" s="203" t="s">
        <v>46</v>
      </c>
      <c r="B56" s="204" t="s">
        <v>401</v>
      </c>
      <c r="C56" s="208" t="s">
        <v>428</v>
      </c>
      <c r="D56" s="205" t="s">
        <v>86</v>
      </c>
      <c r="E56" s="206" t="s">
        <v>80</v>
      </c>
      <c r="F56" s="206" t="s">
        <v>431</v>
      </c>
      <c r="G56" s="209" t="s">
        <v>83</v>
      </c>
      <c r="H56" s="206" t="s">
        <v>404</v>
      </c>
      <c r="I56" s="206" t="s">
        <v>404</v>
      </c>
      <c r="J56" s="207" t="s">
        <v>404</v>
      </c>
      <c r="K56" s="206" t="s">
        <v>404</v>
      </c>
      <c r="L56" s="210" t="s">
        <v>430</v>
      </c>
      <c r="M56" s="585"/>
    </row>
    <row r="57" spans="1:14" ht="15" x14ac:dyDescent="0.25">
      <c r="A57" s="203" t="s">
        <v>46</v>
      </c>
      <c r="B57" s="204" t="s">
        <v>401</v>
      </c>
      <c r="C57" s="208" t="s">
        <v>609</v>
      </c>
      <c r="D57" s="205" t="s">
        <v>86</v>
      </c>
      <c r="E57" s="206" t="s">
        <v>80</v>
      </c>
      <c r="F57" s="206" t="s">
        <v>610</v>
      </c>
      <c r="G57" s="209" t="s">
        <v>83</v>
      </c>
      <c r="H57" s="206" t="s">
        <v>404</v>
      </c>
      <c r="I57" s="206" t="s">
        <v>404</v>
      </c>
      <c r="J57" s="207" t="s">
        <v>404</v>
      </c>
      <c r="K57" s="206" t="s">
        <v>404</v>
      </c>
      <c r="L57" s="210" t="s">
        <v>611</v>
      </c>
      <c r="M57" s="585"/>
    </row>
    <row r="58" spans="1:14" ht="15" x14ac:dyDescent="0.25">
      <c r="A58" s="203" t="s">
        <v>46</v>
      </c>
      <c r="B58" s="204" t="s">
        <v>401</v>
      </c>
      <c r="C58" s="208" t="s">
        <v>465</v>
      </c>
      <c r="D58" s="205" t="s">
        <v>79</v>
      </c>
      <c r="E58" s="206" t="s">
        <v>80</v>
      </c>
      <c r="F58" s="206" t="s">
        <v>447</v>
      </c>
      <c r="G58" s="209" t="s">
        <v>6</v>
      </c>
      <c r="H58" s="206">
        <v>410</v>
      </c>
      <c r="I58" s="206" t="s">
        <v>404</v>
      </c>
      <c r="J58" s="207">
        <v>0.46</v>
      </c>
      <c r="K58" s="206" t="s">
        <v>83</v>
      </c>
      <c r="L58" s="210" t="s">
        <v>466</v>
      </c>
      <c r="M58" s="585" t="s">
        <v>1484</v>
      </c>
      <c r="N58" s="616"/>
    </row>
    <row r="59" spans="1:14" ht="15" x14ac:dyDescent="0.25">
      <c r="A59" s="203" t="s">
        <v>46</v>
      </c>
      <c r="B59" s="204" t="s">
        <v>401</v>
      </c>
      <c r="C59" s="208" t="s">
        <v>465</v>
      </c>
      <c r="D59" s="205" t="s">
        <v>86</v>
      </c>
      <c r="E59" s="206" t="s">
        <v>80</v>
      </c>
      <c r="F59" s="206" t="s">
        <v>467</v>
      </c>
      <c r="G59" s="209" t="s">
        <v>83</v>
      </c>
      <c r="H59" s="206" t="s">
        <v>404</v>
      </c>
      <c r="I59" s="206" t="s">
        <v>404</v>
      </c>
      <c r="J59" s="207" t="s">
        <v>404</v>
      </c>
      <c r="K59" s="206" t="s">
        <v>404</v>
      </c>
      <c r="L59" s="210" t="s">
        <v>466</v>
      </c>
      <c r="M59" s="585"/>
    </row>
    <row r="60" spans="1:14" ht="15" x14ac:dyDescent="0.25">
      <c r="A60" s="203" t="s">
        <v>46</v>
      </c>
      <c r="B60" s="204" t="s">
        <v>401</v>
      </c>
      <c r="C60" s="208" t="s">
        <v>465</v>
      </c>
      <c r="D60" s="205" t="s">
        <v>79</v>
      </c>
      <c r="E60" s="206" t="s">
        <v>80</v>
      </c>
      <c r="F60" s="206" t="s">
        <v>439</v>
      </c>
      <c r="G60" s="209" t="s">
        <v>83</v>
      </c>
      <c r="H60" s="206">
        <v>6</v>
      </c>
      <c r="I60" s="206" t="s">
        <v>404</v>
      </c>
      <c r="J60" s="207">
        <v>0.79</v>
      </c>
      <c r="K60" s="206" t="s">
        <v>6</v>
      </c>
      <c r="L60" s="210" t="s">
        <v>466</v>
      </c>
      <c r="M60" s="585"/>
    </row>
    <row r="61" spans="1:14" ht="15" x14ac:dyDescent="0.25">
      <c r="A61" s="203" t="s">
        <v>46</v>
      </c>
      <c r="B61" s="204" t="s">
        <v>401</v>
      </c>
      <c r="C61" s="208" t="s">
        <v>81</v>
      </c>
      <c r="D61" s="205" t="s">
        <v>79</v>
      </c>
      <c r="E61" s="206" t="s">
        <v>80</v>
      </c>
      <c r="F61" s="206" t="s">
        <v>408</v>
      </c>
      <c r="G61" s="209" t="s">
        <v>6</v>
      </c>
      <c r="H61" s="206">
        <v>67</v>
      </c>
      <c r="I61" s="206">
        <v>0.62</v>
      </c>
      <c r="J61" s="207">
        <v>0.67</v>
      </c>
      <c r="K61" s="206" t="s">
        <v>6</v>
      </c>
      <c r="L61" s="210" t="s">
        <v>409</v>
      </c>
      <c r="M61" s="585"/>
      <c r="N61" s="616"/>
    </row>
    <row r="62" spans="1:14" ht="15" x14ac:dyDescent="0.25">
      <c r="A62" s="203" t="s">
        <v>46</v>
      </c>
      <c r="B62" s="204" t="s">
        <v>401</v>
      </c>
      <c r="C62" s="208" t="s">
        <v>81</v>
      </c>
      <c r="D62" s="205" t="s">
        <v>86</v>
      </c>
      <c r="E62" s="206" t="s">
        <v>80</v>
      </c>
      <c r="F62" s="206" t="s">
        <v>487</v>
      </c>
      <c r="G62" s="209" t="s">
        <v>83</v>
      </c>
      <c r="H62" s="206" t="s">
        <v>404</v>
      </c>
      <c r="I62" s="206" t="s">
        <v>404</v>
      </c>
      <c r="J62" s="207" t="s">
        <v>404</v>
      </c>
      <c r="K62" s="206" t="s">
        <v>404</v>
      </c>
      <c r="L62" s="210" t="s">
        <v>629</v>
      </c>
      <c r="M62" s="585"/>
    </row>
    <row r="63" spans="1:14" ht="15" x14ac:dyDescent="0.25">
      <c r="A63" s="203" t="s">
        <v>46</v>
      </c>
      <c r="B63" s="204" t="s">
        <v>401</v>
      </c>
      <c r="C63" s="208" t="s">
        <v>81</v>
      </c>
      <c r="D63" s="205" t="s">
        <v>84</v>
      </c>
      <c r="E63" s="206" t="s">
        <v>80</v>
      </c>
      <c r="F63" s="206" t="s">
        <v>630</v>
      </c>
      <c r="G63" s="209" t="s">
        <v>6</v>
      </c>
      <c r="H63" s="206">
        <v>7056</v>
      </c>
      <c r="I63" s="206">
        <v>0.23</v>
      </c>
      <c r="J63" s="207">
        <v>0.24</v>
      </c>
      <c r="K63" s="206" t="s">
        <v>83</v>
      </c>
      <c r="L63" s="210" t="s">
        <v>629</v>
      </c>
      <c r="M63" s="585"/>
      <c r="N63" s="616"/>
    </row>
    <row r="64" spans="1:14" ht="15" x14ac:dyDescent="0.25">
      <c r="A64" s="203" t="s">
        <v>46</v>
      </c>
      <c r="B64" s="204" t="s">
        <v>401</v>
      </c>
      <c r="C64" s="208" t="s">
        <v>81</v>
      </c>
      <c r="D64" s="205" t="s">
        <v>86</v>
      </c>
      <c r="E64" s="206" t="s">
        <v>80</v>
      </c>
      <c r="F64" s="206" t="s">
        <v>483</v>
      </c>
      <c r="G64" s="209" t="s">
        <v>83</v>
      </c>
      <c r="H64" s="206" t="s">
        <v>404</v>
      </c>
      <c r="I64" s="206" t="s">
        <v>404</v>
      </c>
      <c r="J64" s="207" t="s">
        <v>404</v>
      </c>
      <c r="K64" s="206" t="s">
        <v>404</v>
      </c>
      <c r="L64" s="210" t="s">
        <v>629</v>
      </c>
      <c r="M64" s="585"/>
    </row>
    <row r="65" spans="1:14" ht="15" x14ac:dyDescent="0.25">
      <c r="A65" s="203" t="s">
        <v>46</v>
      </c>
      <c r="B65" s="204" t="s">
        <v>401</v>
      </c>
      <c r="C65" s="208" t="s">
        <v>81</v>
      </c>
      <c r="D65" s="205" t="s">
        <v>86</v>
      </c>
      <c r="E65" s="206" t="s">
        <v>80</v>
      </c>
      <c r="F65" s="206" t="s">
        <v>488</v>
      </c>
      <c r="G65" s="209" t="s">
        <v>83</v>
      </c>
      <c r="H65" s="206" t="s">
        <v>404</v>
      </c>
      <c r="I65" s="206" t="s">
        <v>404</v>
      </c>
      <c r="J65" s="207" t="s">
        <v>404</v>
      </c>
      <c r="K65" s="206" t="s">
        <v>404</v>
      </c>
      <c r="L65" s="210" t="s">
        <v>629</v>
      </c>
      <c r="M65" s="585"/>
    </row>
    <row r="66" spans="1:14" ht="15" x14ac:dyDescent="0.25">
      <c r="A66" s="203" t="s">
        <v>46</v>
      </c>
      <c r="B66" s="204" t="s">
        <v>401</v>
      </c>
      <c r="C66" s="208" t="s">
        <v>81</v>
      </c>
      <c r="D66" s="205" t="s">
        <v>79</v>
      </c>
      <c r="E66" s="206" t="s">
        <v>80</v>
      </c>
      <c r="F66" s="206" t="s">
        <v>440</v>
      </c>
      <c r="G66" s="209" t="s">
        <v>83</v>
      </c>
      <c r="H66" s="206">
        <v>79</v>
      </c>
      <c r="I66" s="206" t="s">
        <v>404</v>
      </c>
      <c r="J66" s="207">
        <v>0</v>
      </c>
      <c r="K66" s="206" t="s">
        <v>6</v>
      </c>
      <c r="L66" s="210" t="s">
        <v>629</v>
      </c>
      <c r="M66" s="585"/>
    </row>
    <row r="67" spans="1:14" ht="15" x14ac:dyDescent="0.25">
      <c r="A67" s="203" t="s">
        <v>46</v>
      </c>
      <c r="B67" s="204" t="s">
        <v>401</v>
      </c>
      <c r="C67" s="208" t="s">
        <v>81</v>
      </c>
      <c r="D67" s="205" t="s">
        <v>86</v>
      </c>
      <c r="E67" s="206" t="s">
        <v>80</v>
      </c>
      <c r="F67" s="206" t="s">
        <v>486</v>
      </c>
      <c r="G67" s="209" t="s">
        <v>83</v>
      </c>
      <c r="H67" s="206" t="s">
        <v>404</v>
      </c>
      <c r="I67" s="206" t="s">
        <v>404</v>
      </c>
      <c r="J67" s="207" t="s">
        <v>404</v>
      </c>
      <c r="K67" s="206" t="s">
        <v>404</v>
      </c>
      <c r="L67" s="210" t="s">
        <v>629</v>
      </c>
      <c r="M67" s="585"/>
    </row>
    <row r="68" spans="1:14" ht="15" x14ac:dyDescent="0.25">
      <c r="A68" s="203" t="s">
        <v>46</v>
      </c>
      <c r="B68" s="204" t="s">
        <v>401</v>
      </c>
      <c r="C68" s="208" t="s">
        <v>81</v>
      </c>
      <c r="D68" s="205" t="s">
        <v>86</v>
      </c>
      <c r="E68" s="206" t="s">
        <v>80</v>
      </c>
      <c r="F68" s="206" t="s">
        <v>485</v>
      </c>
      <c r="G68" s="209" t="s">
        <v>83</v>
      </c>
      <c r="H68" s="206" t="s">
        <v>404</v>
      </c>
      <c r="I68" s="206" t="s">
        <v>404</v>
      </c>
      <c r="J68" s="207" t="s">
        <v>404</v>
      </c>
      <c r="K68" s="206" t="s">
        <v>404</v>
      </c>
      <c r="L68" s="210" t="s">
        <v>629</v>
      </c>
      <c r="M68" s="585"/>
    </row>
    <row r="69" spans="1:14" ht="15" x14ac:dyDescent="0.25">
      <c r="A69" s="203" t="s">
        <v>46</v>
      </c>
      <c r="B69" s="204" t="s">
        <v>401</v>
      </c>
      <c r="C69" s="208" t="s">
        <v>81</v>
      </c>
      <c r="D69" s="205" t="s">
        <v>84</v>
      </c>
      <c r="E69" s="206" t="s">
        <v>80</v>
      </c>
      <c r="F69" s="206" t="s">
        <v>592</v>
      </c>
      <c r="G69" s="209" t="s">
        <v>6</v>
      </c>
      <c r="H69" s="206">
        <v>7161</v>
      </c>
      <c r="I69" s="206">
        <v>0.44</v>
      </c>
      <c r="J69" s="207">
        <v>0.53</v>
      </c>
      <c r="K69" s="206" t="s">
        <v>83</v>
      </c>
      <c r="L69" s="210" t="s">
        <v>629</v>
      </c>
      <c r="M69" s="585"/>
      <c r="N69" s="616"/>
    </row>
    <row r="70" spans="1:14" ht="15" x14ac:dyDescent="0.25">
      <c r="A70" s="203" t="s">
        <v>46</v>
      </c>
      <c r="B70" s="204" t="s">
        <v>401</v>
      </c>
      <c r="C70" s="208" t="s">
        <v>81</v>
      </c>
      <c r="D70" s="205" t="s">
        <v>86</v>
      </c>
      <c r="E70" s="206" t="s">
        <v>80</v>
      </c>
      <c r="F70" s="206" t="s">
        <v>528</v>
      </c>
      <c r="G70" s="209" t="s">
        <v>83</v>
      </c>
      <c r="H70" s="206" t="s">
        <v>404</v>
      </c>
      <c r="I70" s="206" t="s">
        <v>404</v>
      </c>
      <c r="J70" s="207" t="s">
        <v>404</v>
      </c>
      <c r="K70" s="206" t="s">
        <v>404</v>
      </c>
      <c r="L70" s="210" t="s">
        <v>629</v>
      </c>
      <c r="M70" s="585"/>
    </row>
    <row r="71" spans="1:14" ht="15" x14ac:dyDescent="0.25">
      <c r="A71" s="203" t="s">
        <v>46</v>
      </c>
      <c r="B71" s="204" t="s">
        <v>401</v>
      </c>
      <c r="C71" s="208" t="s">
        <v>81</v>
      </c>
      <c r="D71" s="205" t="s">
        <v>79</v>
      </c>
      <c r="E71" s="206" t="s">
        <v>80</v>
      </c>
      <c r="F71" s="206" t="s">
        <v>403</v>
      </c>
      <c r="G71" s="209" t="s">
        <v>6</v>
      </c>
      <c r="H71" s="206">
        <v>5340</v>
      </c>
      <c r="I71" s="206">
        <v>0.19</v>
      </c>
      <c r="J71" s="207">
        <v>0.21</v>
      </c>
      <c r="K71" s="206" t="s">
        <v>83</v>
      </c>
      <c r="L71" s="210" t="s">
        <v>629</v>
      </c>
      <c r="M71" s="585"/>
      <c r="N71" s="616"/>
    </row>
    <row r="72" spans="1:14" ht="15" x14ac:dyDescent="0.25">
      <c r="A72" s="203" t="s">
        <v>46</v>
      </c>
      <c r="B72" s="204" t="s">
        <v>401</v>
      </c>
      <c r="C72" s="208" t="s">
        <v>81</v>
      </c>
      <c r="D72" s="205" t="s">
        <v>79</v>
      </c>
      <c r="E72" s="206" t="s">
        <v>80</v>
      </c>
      <c r="F72" s="206" t="s">
        <v>631</v>
      </c>
      <c r="G72" s="209" t="s">
        <v>6</v>
      </c>
      <c r="H72" s="206">
        <v>3266</v>
      </c>
      <c r="I72" s="206">
        <v>0.83</v>
      </c>
      <c r="J72" s="207">
        <v>0.83</v>
      </c>
      <c r="K72" s="206" t="s">
        <v>83</v>
      </c>
      <c r="L72" s="210" t="s">
        <v>632</v>
      </c>
      <c r="M72" s="585"/>
      <c r="N72" s="616"/>
    </row>
    <row r="73" spans="1:14" ht="15" x14ac:dyDescent="0.25">
      <c r="A73" s="203" t="s">
        <v>46</v>
      </c>
      <c r="B73" s="204" t="s">
        <v>401</v>
      </c>
      <c r="C73" s="208" t="s">
        <v>596</v>
      </c>
      <c r="D73" s="205" t="s">
        <v>86</v>
      </c>
      <c r="E73" s="206" t="s">
        <v>80</v>
      </c>
      <c r="F73" s="206" t="s">
        <v>597</v>
      </c>
      <c r="G73" s="209" t="s">
        <v>83</v>
      </c>
      <c r="H73" s="206" t="s">
        <v>404</v>
      </c>
      <c r="I73" s="206" t="s">
        <v>404</v>
      </c>
      <c r="J73" s="207" t="s">
        <v>404</v>
      </c>
      <c r="K73" s="206" t="s">
        <v>404</v>
      </c>
      <c r="L73" s="210" t="s">
        <v>598</v>
      </c>
      <c r="M73" s="585"/>
    </row>
    <row r="74" spans="1:14" ht="15" x14ac:dyDescent="0.25">
      <c r="A74" s="203" t="s">
        <v>46</v>
      </c>
      <c r="B74" s="204" t="s">
        <v>401</v>
      </c>
      <c r="C74" s="208" t="s">
        <v>596</v>
      </c>
      <c r="D74" s="205" t="s">
        <v>79</v>
      </c>
      <c r="E74" s="206" t="s">
        <v>80</v>
      </c>
      <c r="F74" s="206" t="s">
        <v>447</v>
      </c>
      <c r="G74" s="209" t="s">
        <v>6</v>
      </c>
      <c r="H74" s="206">
        <v>260</v>
      </c>
      <c r="I74" s="206">
        <v>0.15</v>
      </c>
      <c r="J74" s="207">
        <v>0.28999999999999998</v>
      </c>
      <c r="K74" s="206" t="s">
        <v>83</v>
      </c>
      <c r="L74" s="210" t="s">
        <v>599</v>
      </c>
      <c r="M74" s="585"/>
      <c r="N74" s="616"/>
    </row>
    <row r="75" spans="1:14" ht="15" x14ac:dyDescent="0.25">
      <c r="A75" s="203" t="s">
        <v>46</v>
      </c>
      <c r="B75" s="204" t="s">
        <v>401</v>
      </c>
      <c r="C75" s="208" t="s">
        <v>596</v>
      </c>
      <c r="D75" s="205" t="s">
        <v>79</v>
      </c>
      <c r="E75" s="206" t="s">
        <v>80</v>
      </c>
      <c r="F75" s="206" t="s">
        <v>439</v>
      </c>
      <c r="G75" s="209" t="s">
        <v>6</v>
      </c>
      <c r="H75" s="206">
        <v>1007</v>
      </c>
      <c r="I75" s="206" t="s">
        <v>404</v>
      </c>
      <c r="J75" s="207">
        <v>0.81</v>
      </c>
      <c r="K75" s="206" t="s">
        <v>83</v>
      </c>
      <c r="L75" s="210" t="s">
        <v>600</v>
      </c>
      <c r="M75" s="585"/>
      <c r="N75" s="616"/>
    </row>
    <row r="76" spans="1:14" ht="15" x14ac:dyDescent="0.25">
      <c r="A76" s="203" t="s">
        <v>46</v>
      </c>
      <c r="B76" s="204" t="s">
        <v>401</v>
      </c>
      <c r="C76" s="208" t="s">
        <v>661</v>
      </c>
      <c r="D76" s="205" t="s">
        <v>86</v>
      </c>
      <c r="E76" s="206" t="s">
        <v>80</v>
      </c>
      <c r="F76" s="206" t="s">
        <v>423</v>
      </c>
      <c r="G76" s="209" t="s">
        <v>83</v>
      </c>
      <c r="H76" s="206" t="s">
        <v>404</v>
      </c>
      <c r="I76" s="206" t="s">
        <v>404</v>
      </c>
      <c r="J76" s="207" t="s">
        <v>404</v>
      </c>
      <c r="K76" s="206" t="s">
        <v>404</v>
      </c>
      <c r="L76" s="210"/>
      <c r="M76" s="585"/>
    </row>
    <row r="77" spans="1:14" ht="15" x14ac:dyDescent="0.25">
      <c r="A77" s="203" t="s">
        <v>46</v>
      </c>
      <c r="B77" s="204" t="s">
        <v>401</v>
      </c>
      <c r="C77" s="208" t="s">
        <v>661</v>
      </c>
      <c r="D77" s="205" t="s">
        <v>79</v>
      </c>
      <c r="E77" s="206" t="s">
        <v>80</v>
      </c>
      <c r="F77" s="206" t="s">
        <v>447</v>
      </c>
      <c r="G77" s="209" t="s">
        <v>83</v>
      </c>
      <c r="H77" s="206" t="s">
        <v>404</v>
      </c>
      <c r="I77" s="206" t="s">
        <v>404</v>
      </c>
      <c r="J77" s="207" t="s">
        <v>404</v>
      </c>
      <c r="K77" s="206" t="s">
        <v>404</v>
      </c>
      <c r="L77" s="210"/>
      <c r="M77" s="585"/>
    </row>
    <row r="78" spans="1:14" ht="15" x14ac:dyDescent="0.25">
      <c r="A78" s="203" t="s">
        <v>46</v>
      </c>
      <c r="B78" s="204" t="s">
        <v>401</v>
      </c>
      <c r="C78" s="208" t="s">
        <v>477</v>
      </c>
      <c r="D78" s="205" t="s">
        <v>86</v>
      </c>
      <c r="E78" s="206" t="s">
        <v>80</v>
      </c>
      <c r="F78" s="206" t="s">
        <v>476</v>
      </c>
      <c r="G78" s="209" t="s">
        <v>83</v>
      </c>
      <c r="H78" s="206" t="s">
        <v>404</v>
      </c>
      <c r="I78" s="206" t="s">
        <v>404</v>
      </c>
      <c r="J78" s="207" t="s">
        <v>404</v>
      </c>
      <c r="K78" s="206" t="s">
        <v>404</v>
      </c>
      <c r="L78" s="210" t="s">
        <v>478</v>
      </c>
      <c r="M78" s="585"/>
    </row>
    <row r="79" spans="1:14" ht="15" x14ac:dyDescent="0.25">
      <c r="A79" s="203" t="s">
        <v>46</v>
      </c>
      <c r="B79" s="204" t="s">
        <v>401</v>
      </c>
      <c r="C79" s="208" t="s">
        <v>422</v>
      </c>
      <c r="D79" s="205" t="s">
        <v>86</v>
      </c>
      <c r="E79" s="206" t="s">
        <v>80</v>
      </c>
      <c r="F79" s="206" t="s">
        <v>423</v>
      </c>
      <c r="G79" s="209" t="s">
        <v>83</v>
      </c>
      <c r="H79" s="206" t="s">
        <v>404</v>
      </c>
      <c r="I79" s="206" t="s">
        <v>404</v>
      </c>
      <c r="J79" s="207" t="s">
        <v>404</v>
      </c>
      <c r="K79" s="206" t="s">
        <v>404</v>
      </c>
      <c r="L79" s="210" t="s">
        <v>424</v>
      </c>
      <c r="M79" s="585"/>
    </row>
    <row r="80" spans="1:14" ht="15" x14ac:dyDescent="0.25">
      <c r="A80" s="203" t="s">
        <v>46</v>
      </c>
      <c r="B80" s="204" t="s">
        <v>401</v>
      </c>
      <c r="C80" s="208" t="s">
        <v>564</v>
      </c>
      <c r="D80" s="205" t="s">
        <v>86</v>
      </c>
      <c r="E80" s="206" t="s">
        <v>80</v>
      </c>
      <c r="F80" s="206" t="s">
        <v>423</v>
      </c>
      <c r="G80" s="209" t="s">
        <v>83</v>
      </c>
      <c r="H80" s="206" t="s">
        <v>404</v>
      </c>
      <c r="I80" s="206" t="s">
        <v>404</v>
      </c>
      <c r="J80" s="207" t="s">
        <v>404</v>
      </c>
      <c r="K80" s="206" t="s">
        <v>404</v>
      </c>
      <c r="L80" s="210" t="s">
        <v>565</v>
      </c>
      <c r="M80" s="585"/>
    </row>
    <row r="81" spans="1:14" ht="15" x14ac:dyDescent="0.25">
      <c r="A81" s="203" t="s">
        <v>46</v>
      </c>
      <c r="B81" s="204" t="s">
        <v>401</v>
      </c>
      <c r="C81" s="208" t="s">
        <v>620</v>
      </c>
      <c r="D81" s="205" t="s">
        <v>86</v>
      </c>
      <c r="E81" s="206" t="s">
        <v>80</v>
      </c>
      <c r="F81" s="206" t="s">
        <v>621</v>
      </c>
      <c r="G81" s="209" t="s">
        <v>83</v>
      </c>
      <c r="H81" s="206" t="s">
        <v>404</v>
      </c>
      <c r="I81" s="206" t="s">
        <v>404</v>
      </c>
      <c r="J81" s="207" t="s">
        <v>404</v>
      </c>
      <c r="K81" s="206" t="s">
        <v>404</v>
      </c>
      <c r="L81" s="210" t="s">
        <v>622</v>
      </c>
      <c r="M81" s="585"/>
    </row>
    <row r="82" spans="1:14" ht="15" x14ac:dyDescent="0.25">
      <c r="A82" s="203" t="s">
        <v>46</v>
      </c>
      <c r="B82" s="204" t="s">
        <v>401</v>
      </c>
      <c r="C82" s="208" t="s">
        <v>662</v>
      </c>
      <c r="D82" s="205" t="s">
        <v>79</v>
      </c>
      <c r="E82" s="206" t="s">
        <v>80</v>
      </c>
      <c r="F82" s="206" t="s">
        <v>403</v>
      </c>
      <c r="G82" s="209" t="s">
        <v>83</v>
      </c>
      <c r="H82" s="206" t="s">
        <v>404</v>
      </c>
      <c r="I82" s="206">
        <v>0</v>
      </c>
      <c r="J82" s="207">
        <v>0</v>
      </c>
      <c r="K82" s="206" t="s">
        <v>6</v>
      </c>
      <c r="L82" s="210"/>
      <c r="M82" s="585"/>
    </row>
    <row r="83" spans="1:14" ht="15" x14ac:dyDescent="0.25">
      <c r="A83" s="203" t="s">
        <v>46</v>
      </c>
      <c r="B83" s="204" t="s">
        <v>401</v>
      </c>
      <c r="C83" s="208" t="s">
        <v>662</v>
      </c>
      <c r="D83" s="205" t="s">
        <v>86</v>
      </c>
      <c r="E83" s="206" t="s">
        <v>80</v>
      </c>
      <c r="F83" s="206" t="s">
        <v>414</v>
      </c>
      <c r="G83" s="209" t="s">
        <v>83</v>
      </c>
      <c r="H83" s="206" t="s">
        <v>404</v>
      </c>
      <c r="I83" s="206" t="s">
        <v>404</v>
      </c>
      <c r="J83" s="207" t="s">
        <v>404</v>
      </c>
      <c r="K83" s="206" t="s">
        <v>404</v>
      </c>
      <c r="L83" s="210"/>
      <c r="M83" s="585"/>
    </row>
    <row r="84" spans="1:14" ht="15" x14ac:dyDescent="0.25">
      <c r="A84" s="203" t="s">
        <v>46</v>
      </c>
      <c r="B84" s="204" t="s">
        <v>401</v>
      </c>
      <c r="C84" s="208" t="s">
        <v>461</v>
      </c>
      <c r="D84" s="205" t="s">
        <v>86</v>
      </c>
      <c r="E84" s="206" t="s">
        <v>80</v>
      </c>
      <c r="F84" s="206" t="s">
        <v>462</v>
      </c>
      <c r="G84" s="209" t="s">
        <v>83</v>
      </c>
      <c r="H84" s="206" t="s">
        <v>404</v>
      </c>
      <c r="I84" s="206" t="s">
        <v>404</v>
      </c>
      <c r="J84" s="207" t="s">
        <v>404</v>
      </c>
      <c r="K84" s="206" t="s">
        <v>404</v>
      </c>
      <c r="L84" s="210" t="s">
        <v>463</v>
      </c>
      <c r="M84" s="585"/>
    </row>
    <row r="85" spans="1:14" ht="15" x14ac:dyDescent="0.25">
      <c r="A85" s="203" t="s">
        <v>46</v>
      </c>
      <c r="B85" s="204" t="s">
        <v>401</v>
      </c>
      <c r="C85" s="208" t="s">
        <v>461</v>
      </c>
      <c r="D85" s="205" t="s">
        <v>86</v>
      </c>
      <c r="E85" s="206" t="s">
        <v>80</v>
      </c>
      <c r="F85" s="206" t="s">
        <v>414</v>
      </c>
      <c r="G85" s="209" t="s">
        <v>83</v>
      </c>
      <c r="H85" s="206" t="s">
        <v>404</v>
      </c>
      <c r="I85" s="206" t="s">
        <v>404</v>
      </c>
      <c r="J85" s="207" t="s">
        <v>404</v>
      </c>
      <c r="K85" s="206" t="s">
        <v>404</v>
      </c>
      <c r="L85" s="210" t="s">
        <v>463</v>
      </c>
      <c r="M85" s="585"/>
    </row>
    <row r="86" spans="1:14" ht="15" x14ac:dyDescent="0.25">
      <c r="A86" s="203" t="s">
        <v>46</v>
      </c>
      <c r="B86" s="204" t="s">
        <v>401</v>
      </c>
      <c r="C86" s="208" t="s">
        <v>461</v>
      </c>
      <c r="D86" s="205" t="s">
        <v>79</v>
      </c>
      <c r="E86" s="206" t="s">
        <v>80</v>
      </c>
      <c r="F86" s="206" t="s">
        <v>403</v>
      </c>
      <c r="G86" s="209" t="s">
        <v>83</v>
      </c>
      <c r="H86" s="206">
        <v>37</v>
      </c>
      <c r="I86" s="206">
        <v>0</v>
      </c>
      <c r="J86" s="207">
        <v>0.75</v>
      </c>
      <c r="K86" s="206" t="s">
        <v>6</v>
      </c>
      <c r="L86" s="210" t="s">
        <v>463</v>
      </c>
      <c r="M86" s="585"/>
    </row>
    <row r="87" spans="1:14" ht="15" x14ac:dyDescent="0.25">
      <c r="A87" s="203" t="s">
        <v>46</v>
      </c>
      <c r="B87" s="204" t="s">
        <v>401</v>
      </c>
      <c r="C87" s="208" t="s">
        <v>461</v>
      </c>
      <c r="D87" s="205" t="s">
        <v>86</v>
      </c>
      <c r="E87" s="206" t="s">
        <v>80</v>
      </c>
      <c r="F87" s="206" t="s">
        <v>464</v>
      </c>
      <c r="G87" s="209" t="s">
        <v>83</v>
      </c>
      <c r="H87" s="206" t="s">
        <v>404</v>
      </c>
      <c r="I87" s="206" t="s">
        <v>404</v>
      </c>
      <c r="J87" s="207" t="s">
        <v>404</v>
      </c>
      <c r="K87" s="206" t="s">
        <v>404</v>
      </c>
      <c r="L87" s="210" t="s">
        <v>463</v>
      </c>
      <c r="M87" s="585"/>
    </row>
    <row r="88" spans="1:14" ht="15" x14ac:dyDescent="0.25">
      <c r="A88" s="203" t="s">
        <v>46</v>
      </c>
      <c r="B88" s="204" t="s">
        <v>401</v>
      </c>
      <c r="C88" s="208" t="s">
        <v>489</v>
      </c>
      <c r="D88" s="205" t="s">
        <v>86</v>
      </c>
      <c r="E88" s="206" t="s">
        <v>80</v>
      </c>
      <c r="F88" s="206" t="s">
        <v>490</v>
      </c>
      <c r="G88" s="209" t="s">
        <v>83</v>
      </c>
      <c r="H88" s="206" t="s">
        <v>404</v>
      </c>
      <c r="I88" s="206" t="s">
        <v>404</v>
      </c>
      <c r="J88" s="207" t="s">
        <v>404</v>
      </c>
      <c r="K88" s="206" t="s">
        <v>404</v>
      </c>
      <c r="L88" s="210" t="s">
        <v>491</v>
      </c>
      <c r="M88" s="585"/>
    </row>
    <row r="89" spans="1:14" ht="15" x14ac:dyDescent="0.25">
      <c r="A89" s="203" t="s">
        <v>46</v>
      </c>
      <c r="B89" s="204" t="s">
        <v>401</v>
      </c>
      <c r="C89" s="208" t="s">
        <v>489</v>
      </c>
      <c r="D89" s="205" t="s">
        <v>84</v>
      </c>
      <c r="E89" s="206" t="s">
        <v>80</v>
      </c>
      <c r="F89" s="206" t="s">
        <v>443</v>
      </c>
      <c r="G89" s="209" t="s">
        <v>6</v>
      </c>
      <c r="H89" s="206">
        <v>399</v>
      </c>
      <c r="I89" s="206" t="s">
        <v>404</v>
      </c>
      <c r="J89" s="207">
        <v>0.31</v>
      </c>
      <c r="K89" s="206" t="s">
        <v>83</v>
      </c>
      <c r="L89" s="210" t="s">
        <v>491</v>
      </c>
      <c r="M89" s="585"/>
      <c r="N89" s="616"/>
    </row>
    <row r="90" spans="1:14" ht="15" x14ac:dyDescent="0.25">
      <c r="A90" s="203" t="s">
        <v>46</v>
      </c>
      <c r="B90" s="204" t="s">
        <v>401</v>
      </c>
      <c r="C90" s="208" t="s">
        <v>489</v>
      </c>
      <c r="D90" s="205" t="s">
        <v>86</v>
      </c>
      <c r="E90" s="206" t="s">
        <v>80</v>
      </c>
      <c r="F90" s="206" t="s">
        <v>492</v>
      </c>
      <c r="G90" s="209" t="s">
        <v>83</v>
      </c>
      <c r="H90" s="206" t="s">
        <v>404</v>
      </c>
      <c r="I90" s="206" t="s">
        <v>404</v>
      </c>
      <c r="J90" s="207" t="s">
        <v>404</v>
      </c>
      <c r="K90" s="206" t="s">
        <v>404</v>
      </c>
      <c r="L90" s="210" t="s">
        <v>491</v>
      </c>
      <c r="M90" s="585"/>
    </row>
    <row r="91" spans="1:14" ht="15" x14ac:dyDescent="0.25">
      <c r="A91" s="203" t="s">
        <v>46</v>
      </c>
      <c r="B91" s="204" t="s">
        <v>401</v>
      </c>
      <c r="C91" s="208" t="s">
        <v>489</v>
      </c>
      <c r="D91" s="205" t="s">
        <v>79</v>
      </c>
      <c r="E91" s="206" t="s">
        <v>80</v>
      </c>
      <c r="F91" s="206" t="s">
        <v>403</v>
      </c>
      <c r="G91" s="209" t="s">
        <v>6</v>
      </c>
      <c r="H91" s="206">
        <v>468</v>
      </c>
      <c r="I91" s="206">
        <v>0.1</v>
      </c>
      <c r="J91" s="207">
        <v>0.08</v>
      </c>
      <c r="K91" s="206" t="s">
        <v>83</v>
      </c>
      <c r="L91" s="210" t="s">
        <v>493</v>
      </c>
      <c r="M91" s="585"/>
      <c r="N91" s="616"/>
    </row>
    <row r="92" spans="1:14" ht="15" x14ac:dyDescent="0.25">
      <c r="A92" s="203" t="s">
        <v>46</v>
      </c>
      <c r="B92" s="204" t="s">
        <v>401</v>
      </c>
      <c r="C92" s="208" t="s">
        <v>489</v>
      </c>
      <c r="D92" s="205" t="s">
        <v>79</v>
      </c>
      <c r="E92" s="206" t="s">
        <v>80</v>
      </c>
      <c r="F92" s="206" t="s">
        <v>439</v>
      </c>
      <c r="G92" s="209" t="s">
        <v>6</v>
      </c>
      <c r="H92" s="206">
        <v>636</v>
      </c>
      <c r="I92" s="206" t="s">
        <v>404</v>
      </c>
      <c r="J92" s="207">
        <v>0.78</v>
      </c>
      <c r="K92" s="206" t="s">
        <v>83</v>
      </c>
      <c r="L92" s="210" t="s">
        <v>494</v>
      </c>
      <c r="M92" s="585"/>
      <c r="N92" s="616"/>
    </row>
    <row r="93" spans="1:14" ht="15" x14ac:dyDescent="0.25">
      <c r="A93" s="203" t="s">
        <v>46</v>
      </c>
      <c r="B93" s="204" t="s">
        <v>401</v>
      </c>
      <c r="C93" s="208" t="s">
        <v>458</v>
      </c>
      <c r="D93" s="205" t="s">
        <v>86</v>
      </c>
      <c r="E93" s="206" t="s">
        <v>80</v>
      </c>
      <c r="F93" s="206" t="s">
        <v>414</v>
      </c>
      <c r="G93" s="209" t="s">
        <v>83</v>
      </c>
      <c r="H93" s="206" t="s">
        <v>404</v>
      </c>
      <c r="I93" s="206" t="s">
        <v>404</v>
      </c>
      <c r="J93" s="207" t="s">
        <v>404</v>
      </c>
      <c r="K93" s="206" t="s">
        <v>404</v>
      </c>
      <c r="L93" s="210" t="s">
        <v>459</v>
      </c>
      <c r="M93" s="585"/>
    </row>
    <row r="94" spans="1:14" ht="15" x14ac:dyDescent="0.25">
      <c r="A94" s="203" t="s">
        <v>46</v>
      </c>
      <c r="B94" s="204" t="s">
        <v>401</v>
      </c>
      <c r="C94" s="208" t="s">
        <v>458</v>
      </c>
      <c r="D94" s="205" t="s">
        <v>86</v>
      </c>
      <c r="E94" s="206" t="s">
        <v>80</v>
      </c>
      <c r="F94" s="206" t="s">
        <v>460</v>
      </c>
      <c r="G94" s="209" t="s">
        <v>83</v>
      </c>
      <c r="H94" s="206" t="s">
        <v>404</v>
      </c>
      <c r="I94" s="206" t="s">
        <v>404</v>
      </c>
      <c r="J94" s="207" t="s">
        <v>404</v>
      </c>
      <c r="K94" s="206" t="s">
        <v>404</v>
      </c>
      <c r="L94" s="210" t="s">
        <v>459</v>
      </c>
      <c r="M94" s="585"/>
    </row>
    <row r="95" spans="1:14" ht="15" x14ac:dyDescent="0.25">
      <c r="A95" s="203" t="s">
        <v>46</v>
      </c>
      <c r="B95" s="204" t="s">
        <v>401</v>
      </c>
      <c r="C95" s="208" t="s">
        <v>663</v>
      </c>
      <c r="D95" s="205" t="s">
        <v>86</v>
      </c>
      <c r="E95" s="206" t="s">
        <v>80</v>
      </c>
      <c r="F95" s="206" t="s">
        <v>472</v>
      </c>
      <c r="G95" s="209" t="s">
        <v>83</v>
      </c>
      <c r="H95" s="206" t="s">
        <v>404</v>
      </c>
      <c r="I95" s="206" t="s">
        <v>404</v>
      </c>
      <c r="J95" s="207" t="s">
        <v>404</v>
      </c>
      <c r="K95" s="206" t="s">
        <v>404</v>
      </c>
      <c r="L95" s="210"/>
      <c r="M95" s="585"/>
    </row>
    <row r="96" spans="1:14" ht="15" x14ac:dyDescent="0.25">
      <c r="A96" s="203" t="s">
        <v>46</v>
      </c>
      <c r="B96" s="204" t="s">
        <v>401</v>
      </c>
      <c r="C96" s="208" t="s">
        <v>663</v>
      </c>
      <c r="D96" s="205" t="s">
        <v>86</v>
      </c>
      <c r="E96" s="206" t="s">
        <v>80</v>
      </c>
      <c r="F96" s="206" t="s">
        <v>414</v>
      </c>
      <c r="G96" s="209" t="s">
        <v>83</v>
      </c>
      <c r="H96" s="206" t="s">
        <v>404</v>
      </c>
      <c r="I96" s="206" t="s">
        <v>404</v>
      </c>
      <c r="J96" s="207" t="s">
        <v>404</v>
      </c>
      <c r="K96" s="206" t="s">
        <v>404</v>
      </c>
      <c r="L96" s="210"/>
      <c r="M96" s="585"/>
    </row>
    <row r="97" spans="1:14" ht="15" x14ac:dyDescent="0.25">
      <c r="A97" s="203" t="s">
        <v>46</v>
      </c>
      <c r="B97" s="204" t="s">
        <v>401</v>
      </c>
      <c r="C97" s="208" t="s">
        <v>663</v>
      </c>
      <c r="D97" s="205" t="s">
        <v>79</v>
      </c>
      <c r="E97" s="206" t="s">
        <v>80</v>
      </c>
      <c r="F97" s="206" t="s">
        <v>403</v>
      </c>
      <c r="G97" s="209" t="s">
        <v>83</v>
      </c>
      <c r="H97" s="206" t="s">
        <v>404</v>
      </c>
      <c r="I97" s="206">
        <v>0.17</v>
      </c>
      <c r="J97" s="207">
        <v>0</v>
      </c>
      <c r="K97" s="206" t="s">
        <v>6</v>
      </c>
      <c r="L97" s="210"/>
      <c r="M97" s="585"/>
    </row>
    <row r="98" spans="1:14" ht="15" x14ac:dyDescent="0.25">
      <c r="A98" s="203" t="s">
        <v>46</v>
      </c>
      <c r="B98" s="204" t="s">
        <v>401</v>
      </c>
      <c r="C98" s="208" t="s">
        <v>663</v>
      </c>
      <c r="D98" s="205" t="s">
        <v>86</v>
      </c>
      <c r="E98" s="206" t="s">
        <v>80</v>
      </c>
      <c r="F98" s="206" t="s">
        <v>473</v>
      </c>
      <c r="G98" s="209" t="s">
        <v>83</v>
      </c>
      <c r="H98" s="206" t="s">
        <v>404</v>
      </c>
      <c r="I98" s="206">
        <v>0.12</v>
      </c>
      <c r="J98" s="207">
        <v>0</v>
      </c>
      <c r="K98" s="206" t="s">
        <v>6</v>
      </c>
      <c r="L98" s="210"/>
      <c r="M98" s="585"/>
    </row>
    <row r="99" spans="1:14" ht="15" x14ac:dyDescent="0.25">
      <c r="A99" s="203" t="s">
        <v>46</v>
      </c>
      <c r="B99" s="204" t="s">
        <v>401</v>
      </c>
      <c r="C99" s="208" t="s">
        <v>470</v>
      </c>
      <c r="D99" s="205" t="s">
        <v>79</v>
      </c>
      <c r="E99" s="206" t="s">
        <v>80</v>
      </c>
      <c r="F99" s="206" t="s">
        <v>447</v>
      </c>
      <c r="G99" s="209" t="s">
        <v>6</v>
      </c>
      <c r="H99" s="206">
        <v>1171</v>
      </c>
      <c r="I99" s="206">
        <v>0.17</v>
      </c>
      <c r="J99" s="207">
        <v>0.93</v>
      </c>
      <c r="K99" s="206" t="s">
        <v>83</v>
      </c>
      <c r="L99" s="210" t="s">
        <v>471</v>
      </c>
      <c r="M99" s="585"/>
      <c r="N99" s="616"/>
    </row>
    <row r="100" spans="1:14" ht="15" x14ac:dyDescent="0.25">
      <c r="A100" s="203" t="s">
        <v>46</v>
      </c>
      <c r="B100" s="204" t="s">
        <v>401</v>
      </c>
      <c r="C100" s="208" t="s">
        <v>470</v>
      </c>
      <c r="D100" s="205" t="s">
        <v>86</v>
      </c>
      <c r="E100" s="206" t="s">
        <v>80</v>
      </c>
      <c r="F100" s="206" t="s">
        <v>472</v>
      </c>
      <c r="G100" s="209" t="s">
        <v>83</v>
      </c>
      <c r="H100" s="206" t="s">
        <v>404</v>
      </c>
      <c r="I100" s="206" t="s">
        <v>404</v>
      </c>
      <c r="J100" s="207" t="s">
        <v>404</v>
      </c>
      <c r="K100" s="206" t="s">
        <v>404</v>
      </c>
      <c r="L100" s="210" t="s">
        <v>471</v>
      </c>
      <c r="M100" s="585"/>
    </row>
    <row r="101" spans="1:14" ht="15" x14ac:dyDescent="0.25">
      <c r="A101" s="203" t="s">
        <v>46</v>
      </c>
      <c r="B101" s="204" t="s">
        <v>401</v>
      </c>
      <c r="C101" s="208" t="s">
        <v>470</v>
      </c>
      <c r="D101" s="205" t="s">
        <v>86</v>
      </c>
      <c r="E101" s="206" t="s">
        <v>80</v>
      </c>
      <c r="F101" s="206" t="s">
        <v>414</v>
      </c>
      <c r="G101" s="209" t="s">
        <v>83</v>
      </c>
      <c r="H101" s="206" t="s">
        <v>404</v>
      </c>
      <c r="I101" s="206" t="s">
        <v>404</v>
      </c>
      <c r="J101" s="207" t="s">
        <v>404</v>
      </c>
      <c r="K101" s="206" t="s">
        <v>404</v>
      </c>
      <c r="L101" s="210" t="s">
        <v>471</v>
      </c>
      <c r="M101" s="585"/>
    </row>
    <row r="102" spans="1:14" ht="15" x14ac:dyDescent="0.25">
      <c r="A102" s="203" t="s">
        <v>46</v>
      </c>
      <c r="B102" s="204" t="s">
        <v>401</v>
      </c>
      <c r="C102" s="208" t="s">
        <v>470</v>
      </c>
      <c r="D102" s="205" t="s">
        <v>86</v>
      </c>
      <c r="E102" s="206" t="s">
        <v>80</v>
      </c>
      <c r="F102" s="206" t="s">
        <v>473</v>
      </c>
      <c r="G102" s="209" t="s">
        <v>83</v>
      </c>
      <c r="H102" s="206">
        <v>1171</v>
      </c>
      <c r="I102" s="206">
        <v>0.05</v>
      </c>
      <c r="J102" s="207">
        <v>0.71</v>
      </c>
      <c r="K102" s="206" t="s">
        <v>6</v>
      </c>
      <c r="L102" s="210" t="s">
        <v>471</v>
      </c>
      <c r="M102" s="585"/>
    </row>
    <row r="103" spans="1:14" ht="15" x14ac:dyDescent="0.25">
      <c r="A103" s="203" t="s">
        <v>46</v>
      </c>
      <c r="B103" s="204" t="s">
        <v>401</v>
      </c>
      <c r="C103" s="208" t="s">
        <v>664</v>
      </c>
      <c r="D103" s="205" t="s">
        <v>79</v>
      </c>
      <c r="E103" s="206" t="s">
        <v>80</v>
      </c>
      <c r="F103" s="206" t="s">
        <v>447</v>
      </c>
      <c r="G103" s="209" t="s">
        <v>83</v>
      </c>
      <c r="H103" s="206" t="s">
        <v>404</v>
      </c>
      <c r="I103" s="206" t="s">
        <v>404</v>
      </c>
      <c r="J103" s="207" t="s">
        <v>404</v>
      </c>
      <c r="K103" s="206" t="s">
        <v>404</v>
      </c>
      <c r="L103" s="210"/>
      <c r="M103" s="585"/>
    </row>
    <row r="104" spans="1:14" ht="15" x14ac:dyDescent="0.25">
      <c r="A104" s="203" t="s">
        <v>46</v>
      </c>
      <c r="B104" s="204" t="s">
        <v>401</v>
      </c>
      <c r="C104" s="208" t="s">
        <v>665</v>
      </c>
      <c r="D104" s="205" t="s">
        <v>86</v>
      </c>
      <c r="E104" s="206" t="s">
        <v>80</v>
      </c>
      <c r="F104" s="206" t="s">
        <v>652</v>
      </c>
      <c r="G104" s="209" t="s">
        <v>83</v>
      </c>
      <c r="H104" s="206" t="s">
        <v>404</v>
      </c>
      <c r="I104" s="206" t="s">
        <v>404</v>
      </c>
      <c r="J104" s="207" t="s">
        <v>404</v>
      </c>
      <c r="K104" s="206" t="s">
        <v>404</v>
      </c>
      <c r="L104" s="210"/>
      <c r="M104" s="585"/>
    </row>
    <row r="105" spans="1:14" ht="15" x14ac:dyDescent="0.25">
      <c r="A105" s="203" t="s">
        <v>46</v>
      </c>
      <c r="B105" s="204" t="s">
        <v>401</v>
      </c>
      <c r="C105" s="208" t="s">
        <v>544</v>
      </c>
      <c r="D105" s="205" t="s">
        <v>79</v>
      </c>
      <c r="E105" s="206" t="s">
        <v>80</v>
      </c>
      <c r="F105" s="206" t="s">
        <v>440</v>
      </c>
      <c r="G105" s="209" t="s">
        <v>83</v>
      </c>
      <c r="H105" s="206" t="s">
        <v>404</v>
      </c>
      <c r="I105" s="206" t="s">
        <v>404</v>
      </c>
      <c r="J105" s="207" t="s">
        <v>404</v>
      </c>
      <c r="K105" s="206" t="s">
        <v>404</v>
      </c>
      <c r="L105" s="210" t="s">
        <v>545</v>
      </c>
      <c r="M105" s="585"/>
    </row>
    <row r="106" spans="1:14" ht="15" x14ac:dyDescent="0.25">
      <c r="A106" s="203" t="s">
        <v>46</v>
      </c>
      <c r="B106" s="204" t="s">
        <v>401</v>
      </c>
      <c r="C106" s="208" t="s">
        <v>544</v>
      </c>
      <c r="D106" s="205" t="s">
        <v>86</v>
      </c>
      <c r="E106" s="206" t="s">
        <v>80</v>
      </c>
      <c r="F106" s="206" t="s">
        <v>546</v>
      </c>
      <c r="G106" s="209" t="s">
        <v>6</v>
      </c>
      <c r="H106" s="206">
        <v>3218</v>
      </c>
      <c r="I106" s="206" t="s">
        <v>404</v>
      </c>
      <c r="J106" s="207">
        <v>1</v>
      </c>
      <c r="K106" s="206" t="s">
        <v>83</v>
      </c>
      <c r="L106" s="210" t="s">
        <v>545</v>
      </c>
      <c r="M106" s="627" t="s">
        <v>1511</v>
      </c>
      <c r="N106" s="616"/>
    </row>
    <row r="107" spans="1:14" ht="15" x14ac:dyDescent="0.25">
      <c r="A107" s="203" t="s">
        <v>46</v>
      </c>
      <c r="B107" s="204" t="s">
        <v>401</v>
      </c>
      <c r="C107" s="208" t="s">
        <v>524</v>
      </c>
      <c r="D107" s="205" t="s">
        <v>86</v>
      </c>
      <c r="E107" s="206" t="s">
        <v>80</v>
      </c>
      <c r="F107" s="206" t="s">
        <v>487</v>
      </c>
      <c r="G107" s="209" t="s">
        <v>83</v>
      </c>
      <c r="H107" s="206" t="s">
        <v>404</v>
      </c>
      <c r="I107" s="206" t="s">
        <v>404</v>
      </c>
      <c r="J107" s="207" t="s">
        <v>404</v>
      </c>
      <c r="K107" s="206" t="s">
        <v>404</v>
      </c>
      <c r="L107" s="210" t="s">
        <v>525</v>
      </c>
      <c r="M107" s="585"/>
    </row>
    <row r="108" spans="1:14" ht="15" x14ac:dyDescent="0.25">
      <c r="A108" s="203" t="s">
        <v>46</v>
      </c>
      <c r="B108" s="204" t="s">
        <v>401</v>
      </c>
      <c r="C108" s="208" t="s">
        <v>524</v>
      </c>
      <c r="D108" s="205" t="s">
        <v>86</v>
      </c>
      <c r="E108" s="206" t="s">
        <v>80</v>
      </c>
      <c r="F108" s="206" t="s">
        <v>526</v>
      </c>
      <c r="G108" s="209" t="s">
        <v>83</v>
      </c>
      <c r="H108" s="206" t="s">
        <v>404</v>
      </c>
      <c r="I108" s="206" t="s">
        <v>404</v>
      </c>
      <c r="J108" s="207" t="s">
        <v>404</v>
      </c>
      <c r="K108" s="206" t="s">
        <v>404</v>
      </c>
      <c r="L108" s="210" t="s">
        <v>525</v>
      </c>
      <c r="M108" s="585"/>
    </row>
    <row r="109" spans="1:14" ht="15" x14ac:dyDescent="0.25">
      <c r="A109" s="203" t="s">
        <v>46</v>
      </c>
      <c r="B109" s="204" t="s">
        <v>401</v>
      </c>
      <c r="C109" s="208" t="s">
        <v>524</v>
      </c>
      <c r="D109" s="205" t="s">
        <v>79</v>
      </c>
      <c r="E109" s="206" t="s">
        <v>80</v>
      </c>
      <c r="F109" s="206" t="s">
        <v>440</v>
      </c>
      <c r="G109" s="209" t="s">
        <v>83</v>
      </c>
      <c r="H109" s="206">
        <v>7</v>
      </c>
      <c r="I109" s="206" t="s">
        <v>404</v>
      </c>
      <c r="J109" s="207">
        <v>0</v>
      </c>
      <c r="K109" s="206" t="s">
        <v>6</v>
      </c>
      <c r="L109" s="210" t="s">
        <v>525</v>
      </c>
      <c r="M109" s="585"/>
    </row>
    <row r="110" spans="1:14" ht="15" x14ac:dyDescent="0.25">
      <c r="A110" s="203" t="s">
        <v>46</v>
      </c>
      <c r="B110" s="204" t="s">
        <v>401</v>
      </c>
      <c r="C110" s="208" t="s">
        <v>524</v>
      </c>
      <c r="D110" s="205" t="s">
        <v>86</v>
      </c>
      <c r="E110" s="206" t="s">
        <v>80</v>
      </c>
      <c r="F110" s="206" t="s">
        <v>486</v>
      </c>
      <c r="G110" s="209" t="s">
        <v>83</v>
      </c>
      <c r="H110" s="206" t="s">
        <v>404</v>
      </c>
      <c r="I110" s="206" t="s">
        <v>404</v>
      </c>
      <c r="J110" s="207" t="s">
        <v>404</v>
      </c>
      <c r="K110" s="206" t="s">
        <v>404</v>
      </c>
      <c r="L110" s="210" t="s">
        <v>525</v>
      </c>
      <c r="M110" s="585"/>
    </row>
    <row r="111" spans="1:14" ht="15" x14ac:dyDescent="0.25">
      <c r="A111" s="203" t="s">
        <v>46</v>
      </c>
      <c r="B111" s="204" t="s">
        <v>401</v>
      </c>
      <c r="C111" s="208" t="s">
        <v>524</v>
      </c>
      <c r="D111" s="205" t="s">
        <v>86</v>
      </c>
      <c r="E111" s="206" t="s">
        <v>80</v>
      </c>
      <c r="F111" s="206" t="s">
        <v>527</v>
      </c>
      <c r="G111" s="209" t="s">
        <v>83</v>
      </c>
      <c r="H111" s="206" t="s">
        <v>404</v>
      </c>
      <c r="I111" s="206" t="s">
        <v>404</v>
      </c>
      <c r="J111" s="207" t="s">
        <v>404</v>
      </c>
      <c r="K111" s="206" t="s">
        <v>404</v>
      </c>
      <c r="L111" s="210" t="s">
        <v>525</v>
      </c>
      <c r="M111" s="585"/>
    </row>
    <row r="112" spans="1:14" ht="15" x14ac:dyDescent="0.25">
      <c r="A112" s="203" t="s">
        <v>46</v>
      </c>
      <c r="B112" s="204" t="s">
        <v>401</v>
      </c>
      <c r="C112" s="208" t="s">
        <v>524</v>
      </c>
      <c r="D112" s="205" t="s">
        <v>86</v>
      </c>
      <c r="E112" s="206" t="s">
        <v>80</v>
      </c>
      <c r="F112" s="206" t="s">
        <v>483</v>
      </c>
      <c r="G112" s="209" t="s">
        <v>83</v>
      </c>
      <c r="H112" s="206" t="s">
        <v>404</v>
      </c>
      <c r="I112" s="206" t="s">
        <v>404</v>
      </c>
      <c r="J112" s="207" t="s">
        <v>404</v>
      </c>
      <c r="K112" s="206" t="s">
        <v>404</v>
      </c>
      <c r="L112" s="210" t="s">
        <v>525</v>
      </c>
      <c r="M112" s="585"/>
    </row>
    <row r="113" spans="1:14" ht="15" x14ac:dyDescent="0.25">
      <c r="A113" s="203" t="s">
        <v>46</v>
      </c>
      <c r="B113" s="204" t="s">
        <v>401</v>
      </c>
      <c r="C113" s="208" t="s">
        <v>524</v>
      </c>
      <c r="D113" s="205" t="s">
        <v>86</v>
      </c>
      <c r="E113" s="206" t="s">
        <v>80</v>
      </c>
      <c r="F113" s="206" t="s">
        <v>528</v>
      </c>
      <c r="G113" s="209" t="s">
        <v>83</v>
      </c>
      <c r="H113" s="206" t="s">
        <v>404</v>
      </c>
      <c r="I113" s="206" t="s">
        <v>404</v>
      </c>
      <c r="J113" s="207" t="s">
        <v>404</v>
      </c>
      <c r="K113" s="206" t="s">
        <v>404</v>
      </c>
      <c r="L113" s="210" t="s">
        <v>525</v>
      </c>
      <c r="M113" s="585"/>
    </row>
    <row r="114" spans="1:14" ht="15" x14ac:dyDescent="0.25">
      <c r="A114" s="203" t="s">
        <v>46</v>
      </c>
      <c r="B114" s="204" t="s">
        <v>401</v>
      </c>
      <c r="C114" s="208" t="s">
        <v>524</v>
      </c>
      <c r="D114" s="205" t="s">
        <v>79</v>
      </c>
      <c r="E114" s="206" t="s">
        <v>80</v>
      </c>
      <c r="F114" s="206" t="s">
        <v>439</v>
      </c>
      <c r="G114" s="209" t="s">
        <v>6</v>
      </c>
      <c r="H114" s="206">
        <v>1426</v>
      </c>
      <c r="I114" s="206">
        <v>0.84</v>
      </c>
      <c r="J114" s="207">
        <v>0.82</v>
      </c>
      <c r="K114" s="206" t="s">
        <v>83</v>
      </c>
      <c r="L114" s="210" t="s">
        <v>529</v>
      </c>
      <c r="M114" s="585"/>
      <c r="N114" s="616"/>
    </row>
    <row r="115" spans="1:14" ht="15" x14ac:dyDescent="0.25">
      <c r="A115" s="203" t="s">
        <v>46</v>
      </c>
      <c r="B115" s="204" t="s">
        <v>401</v>
      </c>
      <c r="C115" s="208" t="s">
        <v>524</v>
      </c>
      <c r="D115" s="205" t="s">
        <v>79</v>
      </c>
      <c r="E115" s="206" t="s">
        <v>80</v>
      </c>
      <c r="F115" s="206" t="s">
        <v>447</v>
      </c>
      <c r="G115" s="209" t="s">
        <v>6</v>
      </c>
      <c r="H115" s="206">
        <v>1268</v>
      </c>
      <c r="I115" s="206">
        <v>0.05</v>
      </c>
      <c r="J115" s="207">
        <v>0.04</v>
      </c>
      <c r="K115" s="206" t="s">
        <v>6</v>
      </c>
      <c r="L115" s="210" t="s">
        <v>530</v>
      </c>
      <c r="M115" s="585"/>
      <c r="N115" s="616"/>
    </row>
    <row r="116" spans="1:14" ht="15" x14ac:dyDescent="0.25">
      <c r="A116" s="203" t="s">
        <v>46</v>
      </c>
      <c r="B116" s="204" t="s">
        <v>401</v>
      </c>
      <c r="C116" s="208" t="s">
        <v>481</v>
      </c>
      <c r="D116" s="205" t="s">
        <v>86</v>
      </c>
      <c r="E116" s="206" t="s">
        <v>80</v>
      </c>
      <c r="F116" s="206" t="s">
        <v>429</v>
      </c>
      <c r="G116" s="209" t="s">
        <v>83</v>
      </c>
      <c r="H116" s="206" t="s">
        <v>404</v>
      </c>
      <c r="I116" s="206" t="s">
        <v>404</v>
      </c>
      <c r="J116" s="207" t="s">
        <v>404</v>
      </c>
      <c r="K116" s="206" t="s">
        <v>404</v>
      </c>
      <c r="L116" s="210" t="s">
        <v>482</v>
      </c>
      <c r="M116" s="585"/>
    </row>
    <row r="117" spans="1:14" ht="15" x14ac:dyDescent="0.25">
      <c r="A117" s="203" t="s">
        <v>46</v>
      </c>
      <c r="B117" s="204" t="s">
        <v>401</v>
      </c>
      <c r="C117" s="208" t="s">
        <v>481</v>
      </c>
      <c r="D117" s="205" t="s">
        <v>86</v>
      </c>
      <c r="E117" s="206" t="s">
        <v>80</v>
      </c>
      <c r="F117" s="206" t="s">
        <v>483</v>
      </c>
      <c r="G117" s="209" t="s">
        <v>83</v>
      </c>
      <c r="H117" s="206" t="s">
        <v>404</v>
      </c>
      <c r="I117" s="206" t="s">
        <v>404</v>
      </c>
      <c r="J117" s="207" t="s">
        <v>404</v>
      </c>
      <c r="K117" s="206" t="s">
        <v>404</v>
      </c>
      <c r="L117" s="210" t="s">
        <v>482</v>
      </c>
      <c r="M117" s="585"/>
    </row>
    <row r="118" spans="1:14" ht="15" x14ac:dyDescent="0.25">
      <c r="A118" s="203" t="s">
        <v>46</v>
      </c>
      <c r="B118" s="204" t="s">
        <v>401</v>
      </c>
      <c r="C118" s="208" t="s">
        <v>481</v>
      </c>
      <c r="D118" s="205" t="s">
        <v>86</v>
      </c>
      <c r="E118" s="206" t="s">
        <v>80</v>
      </c>
      <c r="F118" s="206" t="s">
        <v>484</v>
      </c>
      <c r="G118" s="209" t="s">
        <v>83</v>
      </c>
      <c r="H118" s="206" t="s">
        <v>404</v>
      </c>
      <c r="I118" s="206" t="s">
        <v>404</v>
      </c>
      <c r="J118" s="207" t="s">
        <v>404</v>
      </c>
      <c r="K118" s="206" t="s">
        <v>404</v>
      </c>
      <c r="L118" s="210" t="s">
        <v>482</v>
      </c>
      <c r="M118" s="585"/>
    </row>
    <row r="119" spans="1:14" ht="15" x14ac:dyDescent="0.25">
      <c r="A119" s="203" t="s">
        <v>46</v>
      </c>
      <c r="B119" s="204" t="s">
        <v>401</v>
      </c>
      <c r="C119" s="208" t="s">
        <v>481</v>
      </c>
      <c r="D119" s="205" t="s">
        <v>86</v>
      </c>
      <c r="E119" s="206" t="s">
        <v>80</v>
      </c>
      <c r="F119" s="206" t="s">
        <v>485</v>
      </c>
      <c r="G119" s="209" t="s">
        <v>83</v>
      </c>
      <c r="H119" s="206" t="s">
        <v>404</v>
      </c>
      <c r="I119" s="206" t="s">
        <v>404</v>
      </c>
      <c r="J119" s="207" t="s">
        <v>404</v>
      </c>
      <c r="K119" s="206" t="s">
        <v>404</v>
      </c>
      <c r="L119" s="210" t="s">
        <v>482</v>
      </c>
      <c r="M119" s="585"/>
    </row>
    <row r="120" spans="1:14" ht="15" x14ac:dyDescent="0.25">
      <c r="A120" s="203" t="s">
        <v>46</v>
      </c>
      <c r="B120" s="204" t="s">
        <v>401</v>
      </c>
      <c r="C120" s="208" t="s">
        <v>481</v>
      </c>
      <c r="D120" s="205" t="s">
        <v>86</v>
      </c>
      <c r="E120" s="206" t="s">
        <v>80</v>
      </c>
      <c r="F120" s="206" t="s">
        <v>486</v>
      </c>
      <c r="G120" s="209" t="s">
        <v>83</v>
      </c>
      <c r="H120" s="206" t="s">
        <v>404</v>
      </c>
      <c r="I120" s="206" t="s">
        <v>404</v>
      </c>
      <c r="J120" s="207" t="s">
        <v>404</v>
      </c>
      <c r="K120" s="206" t="s">
        <v>404</v>
      </c>
      <c r="L120" s="210" t="s">
        <v>482</v>
      </c>
      <c r="M120" s="585"/>
    </row>
    <row r="121" spans="1:14" ht="15" x14ac:dyDescent="0.25">
      <c r="A121" s="203" t="s">
        <v>46</v>
      </c>
      <c r="B121" s="204" t="s">
        <v>401</v>
      </c>
      <c r="C121" s="208" t="s">
        <v>481</v>
      </c>
      <c r="D121" s="205" t="s">
        <v>86</v>
      </c>
      <c r="E121" s="206" t="s">
        <v>80</v>
      </c>
      <c r="F121" s="206" t="s">
        <v>487</v>
      </c>
      <c r="G121" s="209" t="s">
        <v>83</v>
      </c>
      <c r="H121" s="206" t="s">
        <v>404</v>
      </c>
      <c r="I121" s="206" t="s">
        <v>404</v>
      </c>
      <c r="J121" s="207" t="s">
        <v>404</v>
      </c>
      <c r="K121" s="206" t="s">
        <v>404</v>
      </c>
      <c r="L121" s="210" t="s">
        <v>482</v>
      </c>
      <c r="M121" s="585"/>
    </row>
    <row r="122" spans="1:14" ht="15" x14ac:dyDescent="0.25">
      <c r="A122" s="203" t="s">
        <v>46</v>
      </c>
      <c r="B122" s="204" t="s">
        <v>401</v>
      </c>
      <c r="C122" s="208" t="s">
        <v>481</v>
      </c>
      <c r="D122" s="205" t="s">
        <v>79</v>
      </c>
      <c r="E122" s="206" t="s">
        <v>80</v>
      </c>
      <c r="F122" s="206" t="s">
        <v>403</v>
      </c>
      <c r="G122" s="209" t="s">
        <v>83</v>
      </c>
      <c r="H122" s="206">
        <v>886</v>
      </c>
      <c r="I122" s="206">
        <v>0.09</v>
      </c>
      <c r="J122" s="207">
        <v>0.05</v>
      </c>
      <c r="K122" s="206" t="s">
        <v>6</v>
      </c>
      <c r="L122" s="210" t="s">
        <v>482</v>
      </c>
      <c r="M122" s="585"/>
    </row>
    <row r="123" spans="1:14" ht="15" x14ac:dyDescent="0.25">
      <c r="A123" s="203" t="s">
        <v>46</v>
      </c>
      <c r="B123" s="204" t="s">
        <v>401</v>
      </c>
      <c r="C123" s="208" t="s">
        <v>481</v>
      </c>
      <c r="D123" s="205" t="s">
        <v>79</v>
      </c>
      <c r="E123" s="206" t="s">
        <v>80</v>
      </c>
      <c r="F123" s="206" t="s">
        <v>439</v>
      </c>
      <c r="G123" s="209" t="s">
        <v>6</v>
      </c>
      <c r="H123" s="206">
        <v>242</v>
      </c>
      <c r="I123" s="206">
        <v>0.9</v>
      </c>
      <c r="J123" s="207">
        <v>0.79</v>
      </c>
      <c r="K123" s="206" t="s">
        <v>83</v>
      </c>
      <c r="L123" s="210" t="s">
        <v>482</v>
      </c>
      <c r="M123" s="585"/>
      <c r="N123" s="616"/>
    </row>
    <row r="124" spans="1:14" ht="15" x14ac:dyDescent="0.25">
      <c r="A124" s="203" t="s">
        <v>46</v>
      </c>
      <c r="B124" s="204" t="s">
        <v>401</v>
      </c>
      <c r="C124" s="208" t="s">
        <v>481</v>
      </c>
      <c r="D124" s="205" t="s">
        <v>86</v>
      </c>
      <c r="E124" s="206" t="s">
        <v>80</v>
      </c>
      <c r="F124" s="206" t="s">
        <v>488</v>
      </c>
      <c r="G124" s="209" t="s">
        <v>83</v>
      </c>
      <c r="H124" s="206" t="s">
        <v>404</v>
      </c>
      <c r="I124" s="206" t="s">
        <v>404</v>
      </c>
      <c r="J124" s="207" t="s">
        <v>404</v>
      </c>
      <c r="K124" s="206" t="s">
        <v>404</v>
      </c>
      <c r="L124" s="210" t="s">
        <v>482</v>
      </c>
      <c r="M124" s="585"/>
    </row>
    <row r="125" spans="1:14" ht="15" x14ac:dyDescent="0.25">
      <c r="A125" s="203" t="s">
        <v>46</v>
      </c>
      <c r="B125" s="204" t="s">
        <v>401</v>
      </c>
      <c r="C125" s="208" t="s">
        <v>531</v>
      </c>
      <c r="D125" s="205" t="s">
        <v>86</v>
      </c>
      <c r="E125" s="206" t="s">
        <v>80</v>
      </c>
      <c r="F125" s="206" t="s">
        <v>414</v>
      </c>
      <c r="G125" s="209" t="s">
        <v>83</v>
      </c>
      <c r="H125" s="206" t="s">
        <v>404</v>
      </c>
      <c r="I125" s="206" t="s">
        <v>404</v>
      </c>
      <c r="J125" s="207" t="s">
        <v>404</v>
      </c>
      <c r="K125" s="206" t="s">
        <v>404</v>
      </c>
      <c r="L125" s="210" t="s">
        <v>532</v>
      </c>
      <c r="M125" s="585"/>
    </row>
    <row r="126" spans="1:14" ht="15" x14ac:dyDescent="0.25">
      <c r="A126" s="203" t="s">
        <v>46</v>
      </c>
      <c r="B126" s="204" t="s">
        <v>401</v>
      </c>
      <c r="C126" s="208" t="s">
        <v>531</v>
      </c>
      <c r="D126" s="205" t="s">
        <v>86</v>
      </c>
      <c r="E126" s="206" t="s">
        <v>80</v>
      </c>
      <c r="F126" s="206" t="s">
        <v>533</v>
      </c>
      <c r="G126" s="209" t="s">
        <v>6</v>
      </c>
      <c r="H126" s="206">
        <v>3376</v>
      </c>
      <c r="I126" s="206" t="s">
        <v>404</v>
      </c>
      <c r="J126" s="207">
        <v>0.04</v>
      </c>
      <c r="K126" s="206" t="s">
        <v>6</v>
      </c>
      <c r="L126" s="210" t="s">
        <v>534</v>
      </c>
      <c r="M126" s="585"/>
      <c r="N126" s="616"/>
    </row>
    <row r="127" spans="1:14" ht="15" x14ac:dyDescent="0.25">
      <c r="A127" s="203" t="s">
        <v>46</v>
      </c>
      <c r="B127" s="204" t="s">
        <v>401</v>
      </c>
      <c r="C127" s="208" t="s">
        <v>531</v>
      </c>
      <c r="D127" s="205" t="s">
        <v>79</v>
      </c>
      <c r="E127" s="206" t="s">
        <v>80</v>
      </c>
      <c r="F127" s="206" t="s">
        <v>439</v>
      </c>
      <c r="G127" s="209" t="s">
        <v>83</v>
      </c>
      <c r="H127" s="206">
        <v>268</v>
      </c>
      <c r="I127" s="206">
        <v>0.92</v>
      </c>
      <c r="J127" s="207">
        <v>0.88</v>
      </c>
      <c r="K127" s="206" t="s">
        <v>83</v>
      </c>
      <c r="L127" s="210" t="s">
        <v>535</v>
      </c>
      <c r="M127" s="585"/>
    </row>
    <row r="128" spans="1:14" ht="15" x14ac:dyDescent="0.25">
      <c r="A128" s="203" t="s">
        <v>46</v>
      </c>
      <c r="B128" s="204" t="s">
        <v>401</v>
      </c>
      <c r="C128" s="208" t="s">
        <v>531</v>
      </c>
      <c r="D128" s="205" t="s">
        <v>79</v>
      </c>
      <c r="E128" s="206" t="s">
        <v>80</v>
      </c>
      <c r="F128" s="206" t="s">
        <v>536</v>
      </c>
      <c r="G128" s="209" t="s">
        <v>83</v>
      </c>
      <c r="H128" s="206">
        <v>3104</v>
      </c>
      <c r="I128" s="206">
        <v>0.57999999999999996</v>
      </c>
      <c r="J128" s="207">
        <v>7.0000000000000007E-2</v>
      </c>
      <c r="K128" s="206" t="s">
        <v>83</v>
      </c>
      <c r="L128" s="210" t="s">
        <v>535</v>
      </c>
      <c r="M128" s="585"/>
    </row>
    <row r="129" spans="1:14" ht="15" x14ac:dyDescent="0.25">
      <c r="A129" s="203" t="s">
        <v>46</v>
      </c>
      <c r="B129" s="204" t="s">
        <v>401</v>
      </c>
      <c r="C129" s="208" t="s">
        <v>666</v>
      </c>
      <c r="D129" s="205" t="s">
        <v>86</v>
      </c>
      <c r="E129" s="206" t="s">
        <v>80</v>
      </c>
      <c r="F129" s="206" t="s">
        <v>423</v>
      </c>
      <c r="G129" s="209" t="s">
        <v>83</v>
      </c>
      <c r="H129" s="206" t="s">
        <v>404</v>
      </c>
      <c r="I129" s="206" t="s">
        <v>404</v>
      </c>
      <c r="J129" s="207" t="s">
        <v>404</v>
      </c>
      <c r="K129" s="206" t="s">
        <v>404</v>
      </c>
      <c r="L129" s="210"/>
      <c r="M129" s="585"/>
    </row>
    <row r="130" spans="1:14" ht="15" x14ac:dyDescent="0.25">
      <c r="A130" s="203" t="s">
        <v>46</v>
      </c>
      <c r="B130" s="204" t="s">
        <v>401</v>
      </c>
      <c r="C130" s="208" t="s">
        <v>436</v>
      </c>
      <c r="D130" s="205" t="s">
        <v>86</v>
      </c>
      <c r="E130" s="206" t="s">
        <v>80</v>
      </c>
      <c r="F130" s="206" t="s">
        <v>437</v>
      </c>
      <c r="G130" s="209" t="s">
        <v>6</v>
      </c>
      <c r="H130" s="206">
        <v>27379</v>
      </c>
      <c r="I130" s="206">
        <v>0.15</v>
      </c>
      <c r="J130" s="207">
        <v>0.15</v>
      </c>
      <c r="K130" s="206" t="s">
        <v>83</v>
      </c>
      <c r="L130" s="210" t="s">
        <v>438</v>
      </c>
      <c r="M130" s="585"/>
      <c r="N130" s="616"/>
    </row>
    <row r="131" spans="1:14" ht="15" x14ac:dyDescent="0.25">
      <c r="A131" s="203" t="s">
        <v>46</v>
      </c>
      <c r="B131" s="204" t="s">
        <v>401</v>
      </c>
      <c r="C131" s="208" t="s">
        <v>436</v>
      </c>
      <c r="D131" s="205" t="s">
        <v>79</v>
      </c>
      <c r="E131" s="206" t="s">
        <v>80</v>
      </c>
      <c r="F131" s="206" t="s">
        <v>439</v>
      </c>
      <c r="G131" s="209" t="s">
        <v>83</v>
      </c>
      <c r="H131" s="206">
        <v>16</v>
      </c>
      <c r="I131" s="206">
        <v>0.15</v>
      </c>
      <c r="J131" s="207">
        <v>0.69</v>
      </c>
      <c r="K131" s="206" t="s">
        <v>6</v>
      </c>
      <c r="L131" s="210" t="s">
        <v>438</v>
      </c>
      <c r="M131" s="585"/>
    </row>
    <row r="132" spans="1:14" ht="15" x14ac:dyDescent="0.25">
      <c r="A132" s="203" t="s">
        <v>46</v>
      </c>
      <c r="B132" s="204" t="s">
        <v>401</v>
      </c>
      <c r="C132" s="208" t="s">
        <v>436</v>
      </c>
      <c r="D132" s="205" t="s">
        <v>79</v>
      </c>
      <c r="E132" s="206" t="s">
        <v>80</v>
      </c>
      <c r="F132" s="206" t="s">
        <v>440</v>
      </c>
      <c r="G132" s="209" t="s">
        <v>83</v>
      </c>
      <c r="H132" s="206">
        <v>160</v>
      </c>
      <c r="I132" s="206">
        <v>0.15</v>
      </c>
      <c r="J132" s="207">
        <v>0.25</v>
      </c>
      <c r="K132" s="206" t="s">
        <v>6</v>
      </c>
      <c r="L132" s="210" t="s">
        <v>438</v>
      </c>
      <c r="M132" s="585"/>
    </row>
    <row r="133" spans="1:14" ht="15" x14ac:dyDescent="0.25">
      <c r="A133" s="203" t="s">
        <v>46</v>
      </c>
      <c r="B133" s="204" t="s">
        <v>401</v>
      </c>
      <c r="C133" s="208" t="s">
        <v>436</v>
      </c>
      <c r="D133" s="205" t="s">
        <v>79</v>
      </c>
      <c r="E133" s="206" t="s">
        <v>80</v>
      </c>
      <c r="F133" s="206" t="s">
        <v>403</v>
      </c>
      <c r="G133" s="209" t="s">
        <v>83</v>
      </c>
      <c r="H133" s="206">
        <v>407</v>
      </c>
      <c r="I133" s="206">
        <v>0.15</v>
      </c>
      <c r="J133" s="207">
        <v>0.16</v>
      </c>
      <c r="K133" s="206" t="s">
        <v>83</v>
      </c>
      <c r="L133" s="210" t="s">
        <v>441</v>
      </c>
      <c r="M133" s="585"/>
    </row>
    <row r="134" spans="1:14" ht="15" x14ac:dyDescent="0.25">
      <c r="A134" s="203" t="s">
        <v>46</v>
      </c>
      <c r="B134" s="204" t="s">
        <v>401</v>
      </c>
      <c r="C134" s="208" t="s">
        <v>577</v>
      </c>
      <c r="D134" s="205" t="s">
        <v>86</v>
      </c>
      <c r="E134" s="206" t="s">
        <v>80</v>
      </c>
      <c r="F134" s="206" t="s">
        <v>423</v>
      </c>
      <c r="G134" s="209" t="s">
        <v>83</v>
      </c>
      <c r="H134" s="206" t="s">
        <v>404</v>
      </c>
      <c r="I134" s="206" t="s">
        <v>404</v>
      </c>
      <c r="J134" s="207" t="s">
        <v>404</v>
      </c>
      <c r="K134" s="206" t="s">
        <v>404</v>
      </c>
      <c r="L134" s="210" t="s">
        <v>578</v>
      </c>
      <c r="M134" s="585"/>
    </row>
    <row r="135" spans="1:14" ht="15" x14ac:dyDescent="0.25">
      <c r="A135" s="203" t="s">
        <v>46</v>
      </c>
      <c r="B135" s="204" t="s">
        <v>401</v>
      </c>
      <c r="C135" s="208" t="s">
        <v>577</v>
      </c>
      <c r="D135" s="205" t="s">
        <v>79</v>
      </c>
      <c r="E135" s="206" t="s">
        <v>80</v>
      </c>
      <c r="F135" s="206" t="s">
        <v>403</v>
      </c>
      <c r="G135" s="209" t="s">
        <v>6</v>
      </c>
      <c r="H135" s="206">
        <v>690</v>
      </c>
      <c r="I135" s="206">
        <v>0.15</v>
      </c>
      <c r="J135" s="207">
        <v>0.21</v>
      </c>
      <c r="K135" s="206" t="s">
        <v>83</v>
      </c>
      <c r="L135" s="210" t="s">
        <v>579</v>
      </c>
      <c r="M135" s="585"/>
      <c r="N135" s="616"/>
    </row>
    <row r="136" spans="1:14" ht="15" x14ac:dyDescent="0.25">
      <c r="A136" s="203" t="s">
        <v>46</v>
      </c>
      <c r="B136" s="204" t="s">
        <v>401</v>
      </c>
      <c r="C136" s="208" t="s">
        <v>451</v>
      </c>
      <c r="D136" s="205" t="s">
        <v>86</v>
      </c>
      <c r="E136" s="206" t="s">
        <v>80</v>
      </c>
      <c r="F136" s="206" t="s">
        <v>427</v>
      </c>
      <c r="G136" s="209" t="s">
        <v>83</v>
      </c>
      <c r="H136" s="206" t="s">
        <v>404</v>
      </c>
      <c r="I136" s="206" t="s">
        <v>404</v>
      </c>
      <c r="J136" s="207" t="s">
        <v>404</v>
      </c>
      <c r="K136" s="206" t="s">
        <v>404</v>
      </c>
      <c r="L136" s="210" t="s">
        <v>452</v>
      </c>
      <c r="M136" s="585"/>
    </row>
    <row r="137" spans="1:14" ht="15" x14ac:dyDescent="0.25">
      <c r="A137" s="203" t="s">
        <v>46</v>
      </c>
      <c r="B137" s="204" t="s">
        <v>401</v>
      </c>
      <c r="C137" s="208" t="s">
        <v>451</v>
      </c>
      <c r="D137" s="205" t="s">
        <v>79</v>
      </c>
      <c r="E137" s="206" t="s">
        <v>80</v>
      </c>
      <c r="F137" s="206" t="s">
        <v>447</v>
      </c>
      <c r="G137" s="209" t="s">
        <v>83</v>
      </c>
      <c r="H137" s="206" t="s">
        <v>404</v>
      </c>
      <c r="I137" s="206">
        <v>0.08</v>
      </c>
      <c r="J137" s="207">
        <v>0.02</v>
      </c>
      <c r="K137" s="206" t="s">
        <v>6</v>
      </c>
      <c r="L137" s="210" t="s">
        <v>452</v>
      </c>
      <c r="M137" s="585"/>
    </row>
    <row r="138" spans="1:14" ht="15" x14ac:dyDescent="0.25">
      <c r="A138" s="203" t="s">
        <v>46</v>
      </c>
      <c r="B138" s="204" t="s">
        <v>401</v>
      </c>
      <c r="C138" s="208" t="s">
        <v>667</v>
      </c>
      <c r="D138" s="205" t="s">
        <v>86</v>
      </c>
      <c r="E138" s="206" t="s">
        <v>80</v>
      </c>
      <c r="F138" s="206" t="s">
        <v>193</v>
      </c>
      <c r="G138" s="209" t="s">
        <v>83</v>
      </c>
      <c r="H138" s="206" t="s">
        <v>404</v>
      </c>
      <c r="I138" s="206" t="s">
        <v>404</v>
      </c>
      <c r="J138" s="207" t="s">
        <v>404</v>
      </c>
      <c r="K138" s="206" t="s">
        <v>404</v>
      </c>
      <c r="L138" s="210"/>
      <c r="M138" s="585"/>
    </row>
    <row r="139" spans="1:14" ht="15" x14ac:dyDescent="0.25">
      <c r="A139" s="203" t="s">
        <v>46</v>
      </c>
      <c r="B139" s="204" t="s">
        <v>401</v>
      </c>
      <c r="C139" s="208" t="s">
        <v>538</v>
      </c>
      <c r="D139" s="205" t="s">
        <v>86</v>
      </c>
      <c r="E139" s="206" t="s">
        <v>80</v>
      </c>
      <c r="F139" s="206" t="s">
        <v>423</v>
      </c>
      <c r="G139" s="209" t="s">
        <v>83</v>
      </c>
      <c r="H139" s="206" t="s">
        <v>404</v>
      </c>
      <c r="I139" s="206">
        <v>0</v>
      </c>
      <c r="J139" s="207">
        <v>0</v>
      </c>
      <c r="K139" s="206" t="s">
        <v>6</v>
      </c>
      <c r="L139" s="210" t="s">
        <v>539</v>
      </c>
      <c r="M139" s="585"/>
    </row>
    <row r="140" spans="1:14" ht="15" x14ac:dyDescent="0.25">
      <c r="A140" s="203" t="s">
        <v>46</v>
      </c>
      <c r="B140" s="204" t="s">
        <v>401</v>
      </c>
      <c r="C140" s="208" t="s">
        <v>538</v>
      </c>
      <c r="D140" s="205" t="s">
        <v>79</v>
      </c>
      <c r="E140" s="206" t="s">
        <v>80</v>
      </c>
      <c r="F140" s="206" t="s">
        <v>447</v>
      </c>
      <c r="G140" s="209" t="s">
        <v>6</v>
      </c>
      <c r="H140" s="206">
        <v>495</v>
      </c>
      <c r="I140" s="206">
        <v>0.32</v>
      </c>
      <c r="J140" s="207">
        <v>0.17</v>
      </c>
      <c r="K140" s="206" t="s">
        <v>83</v>
      </c>
      <c r="L140" s="210" t="s">
        <v>540</v>
      </c>
      <c r="M140" s="585"/>
      <c r="N140" s="616"/>
    </row>
    <row r="141" spans="1:14" ht="15" x14ac:dyDescent="0.25">
      <c r="A141" s="203" t="s">
        <v>46</v>
      </c>
      <c r="B141" s="204" t="s">
        <v>401</v>
      </c>
      <c r="C141" s="208" t="s">
        <v>668</v>
      </c>
      <c r="D141" s="205" t="s">
        <v>79</v>
      </c>
      <c r="E141" s="206" t="s">
        <v>80</v>
      </c>
      <c r="F141" s="206" t="s">
        <v>403</v>
      </c>
      <c r="G141" s="209" t="s">
        <v>83</v>
      </c>
      <c r="H141" s="206" t="s">
        <v>404</v>
      </c>
      <c r="I141" s="206" t="s">
        <v>404</v>
      </c>
      <c r="J141" s="207" t="s">
        <v>404</v>
      </c>
      <c r="K141" s="206" t="s">
        <v>404</v>
      </c>
      <c r="L141" s="210"/>
      <c r="M141" s="585"/>
    </row>
    <row r="142" spans="1:14" ht="15" x14ac:dyDescent="0.25">
      <c r="A142" s="203" t="s">
        <v>46</v>
      </c>
      <c r="B142" s="204" t="s">
        <v>401</v>
      </c>
      <c r="C142" s="208" t="s">
        <v>562</v>
      </c>
      <c r="D142" s="205" t="s">
        <v>79</v>
      </c>
      <c r="E142" s="206" t="s">
        <v>80</v>
      </c>
      <c r="F142" s="206" t="s">
        <v>403</v>
      </c>
      <c r="G142" s="209" t="s">
        <v>83</v>
      </c>
      <c r="H142" s="206" t="s">
        <v>404</v>
      </c>
      <c r="I142" s="206" t="s">
        <v>404</v>
      </c>
      <c r="J142" s="207" t="s">
        <v>404</v>
      </c>
      <c r="K142" s="206" t="s">
        <v>404</v>
      </c>
      <c r="L142" s="210" t="s">
        <v>563</v>
      </c>
      <c r="M142" s="585"/>
    </row>
    <row r="143" spans="1:14" ht="15" x14ac:dyDescent="0.25">
      <c r="A143" s="203" t="s">
        <v>46</v>
      </c>
      <c r="B143" s="204" t="s">
        <v>401</v>
      </c>
      <c r="C143" s="208" t="s">
        <v>562</v>
      </c>
      <c r="D143" s="205" t="s">
        <v>86</v>
      </c>
      <c r="E143" s="206" t="s">
        <v>80</v>
      </c>
      <c r="F143" s="206" t="s">
        <v>423</v>
      </c>
      <c r="G143" s="209" t="s">
        <v>83</v>
      </c>
      <c r="H143" s="206" t="s">
        <v>404</v>
      </c>
      <c r="I143" s="206" t="s">
        <v>404</v>
      </c>
      <c r="J143" s="207" t="s">
        <v>404</v>
      </c>
      <c r="K143" s="206" t="s">
        <v>404</v>
      </c>
      <c r="L143" s="210" t="s">
        <v>563</v>
      </c>
      <c r="M143" s="585"/>
    </row>
    <row r="144" spans="1:14" ht="15" x14ac:dyDescent="0.25">
      <c r="A144" s="203" t="s">
        <v>46</v>
      </c>
      <c r="B144" s="204" t="s">
        <v>401</v>
      </c>
      <c r="C144" s="208" t="s">
        <v>669</v>
      </c>
      <c r="D144" s="205" t="s">
        <v>86</v>
      </c>
      <c r="E144" s="206" t="s">
        <v>80</v>
      </c>
      <c r="F144" s="206" t="s">
        <v>670</v>
      </c>
      <c r="G144" s="209" t="s">
        <v>83</v>
      </c>
      <c r="H144" s="206" t="s">
        <v>404</v>
      </c>
      <c r="I144" s="206" t="s">
        <v>404</v>
      </c>
      <c r="J144" s="207" t="s">
        <v>404</v>
      </c>
      <c r="K144" s="206" t="s">
        <v>404</v>
      </c>
      <c r="L144" s="210"/>
      <c r="M144" s="585"/>
    </row>
    <row r="145" spans="1:14" ht="15" x14ac:dyDescent="0.25">
      <c r="A145" s="203" t="s">
        <v>46</v>
      </c>
      <c r="B145" s="204" t="s">
        <v>401</v>
      </c>
      <c r="C145" s="208" t="s">
        <v>671</v>
      </c>
      <c r="D145" s="205" t="s">
        <v>86</v>
      </c>
      <c r="E145" s="206" t="s">
        <v>80</v>
      </c>
      <c r="F145" s="206" t="s">
        <v>670</v>
      </c>
      <c r="G145" s="209" t="s">
        <v>83</v>
      </c>
      <c r="H145" s="206" t="s">
        <v>404</v>
      </c>
      <c r="I145" s="206" t="s">
        <v>404</v>
      </c>
      <c r="J145" s="207" t="s">
        <v>404</v>
      </c>
      <c r="K145" s="206" t="s">
        <v>404</v>
      </c>
      <c r="L145" s="210"/>
      <c r="M145" s="585"/>
    </row>
    <row r="146" spans="1:14" ht="15" x14ac:dyDescent="0.25">
      <c r="A146" s="203" t="s">
        <v>46</v>
      </c>
      <c r="B146" s="204" t="s">
        <v>401</v>
      </c>
      <c r="C146" s="208" t="s">
        <v>672</v>
      </c>
      <c r="D146" s="205" t="s">
        <v>86</v>
      </c>
      <c r="E146" s="206" t="s">
        <v>80</v>
      </c>
      <c r="F146" s="206" t="s">
        <v>670</v>
      </c>
      <c r="G146" s="209" t="s">
        <v>83</v>
      </c>
      <c r="H146" s="206" t="s">
        <v>404</v>
      </c>
      <c r="I146" s="206" t="s">
        <v>404</v>
      </c>
      <c r="J146" s="207" t="s">
        <v>404</v>
      </c>
      <c r="K146" s="206" t="s">
        <v>404</v>
      </c>
      <c r="L146" s="210"/>
      <c r="M146" s="585"/>
    </row>
    <row r="147" spans="1:14" ht="15" x14ac:dyDescent="0.25">
      <c r="A147" s="203" t="s">
        <v>46</v>
      </c>
      <c r="B147" s="204" t="s">
        <v>401</v>
      </c>
      <c r="C147" s="208" t="s">
        <v>495</v>
      </c>
      <c r="D147" s="205" t="s">
        <v>86</v>
      </c>
      <c r="E147" s="206" t="s">
        <v>80</v>
      </c>
      <c r="F147" s="206" t="s">
        <v>496</v>
      </c>
      <c r="G147" s="209" t="s">
        <v>83</v>
      </c>
      <c r="H147" s="206" t="s">
        <v>404</v>
      </c>
      <c r="I147" s="206" t="s">
        <v>404</v>
      </c>
      <c r="J147" s="207" t="s">
        <v>404</v>
      </c>
      <c r="K147" s="206" t="s">
        <v>404</v>
      </c>
      <c r="L147" s="210" t="s">
        <v>497</v>
      </c>
      <c r="M147" s="585"/>
    </row>
    <row r="148" spans="1:14" ht="15" x14ac:dyDescent="0.25">
      <c r="A148" s="203" t="s">
        <v>46</v>
      </c>
      <c r="B148" s="204">
        <v>2015</v>
      </c>
      <c r="C148" s="208" t="s">
        <v>495</v>
      </c>
      <c r="D148" s="205" t="s">
        <v>79</v>
      </c>
      <c r="E148" s="206" t="s">
        <v>80</v>
      </c>
      <c r="F148" s="206" t="s">
        <v>498</v>
      </c>
      <c r="G148" s="209" t="s">
        <v>6</v>
      </c>
      <c r="H148" s="206">
        <v>2584</v>
      </c>
      <c r="I148" s="206" t="s">
        <v>404</v>
      </c>
      <c r="J148" s="207">
        <v>0.69</v>
      </c>
      <c r="K148" s="206" t="s">
        <v>83</v>
      </c>
      <c r="L148" s="210" t="s">
        <v>497</v>
      </c>
      <c r="M148" s="585"/>
      <c r="N148" s="616"/>
    </row>
    <row r="149" spans="1:14" ht="15" x14ac:dyDescent="0.25">
      <c r="A149" s="203" t="s">
        <v>46</v>
      </c>
      <c r="B149" s="204">
        <v>2015</v>
      </c>
      <c r="C149" s="208" t="s">
        <v>495</v>
      </c>
      <c r="D149" s="205" t="s">
        <v>86</v>
      </c>
      <c r="E149" s="206" t="s">
        <v>80</v>
      </c>
      <c r="F149" s="206" t="s">
        <v>499</v>
      </c>
      <c r="G149" s="209" t="s">
        <v>83</v>
      </c>
      <c r="H149" s="206" t="s">
        <v>404</v>
      </c>
      <c r="I149" s="206" t="s">
        <v>404</v>
      </c>
      <c r="J149" s="207" t="s">
        <v>404</v>
      </c>
      <c r="K149" s="206" t="s">
        <v>404</v>
      </c>
      <c r="L149" s="210" t="s">
        <v>497</v>
      </c>
      <c r="M149" s="585"/>
    </row>
    <row r="150" spans="1:14" ht="15" x14ac:dyDescent="0.25">
      <c r="A150" s="203" t="s">
        <v>46</v>
      </c>
      <c r="B150" s="204">
        <v>2015</v>
      </c>
      <c r="C150" s="208" t="s">
        <v>495</v>
      </c>
      <c r="D150" s="205" t="s">
        <v>79</v>
      </c>
      <c r="E150" s="206" t="s">
        <v>80</v>
      </c>
      <c r="F150" s="206" t="s">
        <v>500</v>
      </c>
      <c r="G150" s="209" t="s">
        <v>83</v>
      </c>
      <c r="H150" s="206" t="s">
        <v>404</v>
      </c>
      <c r="I150" s="206" t="s">
        <v>404</v>
      </c>
      <c r="J150" s="207">
        <v>0</v>
      </c>
      <c r="K150" s="206" t="s">
        <v>6</v>
      </c>
      <c r="L150" s="210" t="s">
        <v>497</v>
      </c>
      <c r="M150" s="585"/>
    </row>
    <row r="151" spans="1:14" ht="15" x14ac:dyDescent="0.25">
      <c r="A151" s="203" t="s">
        <v>46</v>
      </c>
      <c r="B151" s="204">
        <v>2015</v>
      </c>
      <c r="C151" s="208" t="s">
        <v>495</v>
      </c>
      <c r="D151" s="205" t="s">
        <v>86</v>
      </c>
      <c r="E151" s="206" t="s">
        <v>80</v>
      </c>
      <c r="F151" s="206" t="s">
        <v>501</v>
      </c>
      <c r="G151" s="209" t="s">
        <v>83</v>
      </c>
      <c r="H151" s="206" t="s">
        <v>404</v>
      </c>
      <c r="I151" s="206" t="s">
        <v>404</v>
      </c>
      <c r="J151" s="207" t="s">
        <v>404</v>
      </c>
      <c r="K151" s="206" t="s">
        <v>404</v>
      </c>
      <c r="L151" s="210" t="s">
        <v>497</v>
      </c>
      <c r="M151" s="585"/>
    </row>
    <row r="152" spans="1:14" ht="15" x14ac:dyDescent="0.25">
      <c r="A152" s="203" t="s">
        <v>46</v>
      </c>
      <c r="B152" s="204">
        <v>2015</v>
      </c>
      <c r="C152" s="208" t="s">
        <v>495</v>
      </c>
      <c r="D152" s="205" t="s">
        <v>86</v>
      </c>
      <c r="E152" s="206" t="s">
        <v>80</v>
      </c>
      <c r="F152" s="206" t="s">
        <v>502</v>
      </c>
      <c r="G152" s="209" t="s">
        <v>83</v>
      </c>
      <c r="H152" s="206" t="s">
        <v>404</v>
      </c>
      <c r="I152" s="206" t="s">
        <v>404</v>
      </c>
      <c r="J152" s="207" t="s">
        <v>404</v>
      </c>
      <c r="K152" s="206" t="s">
        <v>404</v>
      </c>
      <c r="L152" s="210" t="s">
        <v>497</v>
      </c>
      <c r="M152" s="585"/>
    </row>
    <row r="153" spans="1:14" ht="15" x14ac:dyDescent="0.25">
      <c r="A153" s="203" t="s">
        <v>46</v>
      </c>
      <c r="B153" s="204">
        <v>2015</v>
      </c>
      <c r="C153" s="208" t="s">
        <v>495</v>
      </c>
      <c r="D153" s="205" t="s">
        <v>79</v>
      </c>
      <c r="E153" s="206" t="s">
        <v>80</v>
      </c>
      <c r="F153" s="206" t="s">
        <v>503</v>
      </c>
      <c r="G153" s="209" t="s">
        <v>83</v>
      </c>
      <c r="H153" s="206">
        <v>3</v>
      </c>
      <c r="I153" s="206" t="s">
        <v>404</v>
      </c>
      <c r="J153" s="207">
        <v>0</v>
      </c>
      <c r="K153" s="206" t="s">
        <v>6</v>
      </c>
      <c r="L153" s="210" t="s">
        <v>497</v>
      </c>
      <c r="M153" s="585"/>
    </row>
    <row r="154" spans="1:14" ht="15" x14ac:dyDescent="0.25">
      <c r="A154" s="203" t="s">
        <v>46</v>
      </c>
      <c r="B154" s="204">
        <v>2015</v>
      </c>
      <c r="C154" s="208" t="s">
        <v>495</v>
      </c>
      <c r="D154" s="205" t="s">
        <v>86</v>
      </c>
      <c r="E154" s="206" t="s">
        <v>80</v>
      </c>
      <c r="F154" s="206" t="s">
        <v>504</v>
      </c>
      <c r="G154" s="209" t="s">
        <v>83</v>
      </c>
      <c r="H154" s="206" t="s">
        <v>404</v>
      </c>
      <c r="I154" s="206" t="s">
        <v>404</v>
      </c>
      <c r="J154" s="207" t="s">
        <v>404</v>
      </c>
      <c r="K154" s="206" t="s">
        <v>404</v>
      </c>
      <c r="L154" s="210" t="s">
        <v>497</v>
      </c>
      <c r="M154" s="585"/>
    </row>
    <row r="155" spans="1:14" ht="15" x14ac:dyDescent="0.25">
      <c r="A155" s="203" t="s">
        <v>46</v>
      </c>
      <c r="B155" s="204">
        <v>2015</v>
      </c>
      <c r="C155" s="208" t="s">
        <v>495</v>
      </c>
      <c r="D155" s="205" t="s">
        <v>86</v>
      </c>
      <c r="E155" s="206" t="s">
        <v>80</v>
      </c>
      <c r="F155" s="206" t="s">
        <v>505</v>
      </c>
      <c r="G155" s="209" t="s">
        <v>83</v>
      </c>
      <c r="H155" s="206" t="s">
        <v>404</v>
      </c>
      <c r="I155" s="206" t="s">
        <v>404</v>
      </c>
      <c r="J155" s="207" t="s">
        <v>404</v>
      </c>
      <c r="K155" s="206" t="s">
        <v>404</v>
      </c>
      <c r="L155" s="210" t="s">
        <v>497</v>
      </c>
      <c r="M155" s="585"/>
    </row>
    <row r="156" spans="1:14" ht="15" x14ac:dyDescent="0.25">
      <c r="A156" s="203" t="s">
        <v>46</v>
      </c>
      <c r="B156" s="204" t="s">
        <v>401</v>
      </c>
      <c r="C156" s="208" t="s">
        <v>495</v>
      </c>
      <c r="D156" s="205" t="s">
        <v>86</v>
      </c>
      <c r="E156" s="206" t="s">
        <v>80</v>
      </c>
      <c r="F156" s="206" t="s">
        <v>506</v>
      </c>
      <c r="G156" s="209" t="s">
        <v>83</v>
      </c>
      <c r="H156" s="206" t="s">
        <v>404</v>
      </c>
      <c r="I156" s="206" t="s">
        <v>404</v>
      </c>
      <c r="J156" s="207" t="s">
        <v>404</v>
      </c>
      <c r="K156" s="206" t="s">
        <v>404</v>
      </c>
      <c r="L156" s="210" t="s">
        <v>497</v>
      </c>
      <c r="M156" s="585"/>
    </row>
    <row r="157" spans="1:14" ht="15" x14ac:dyDescent="0.25">
      <c r="A157" s="203" t="s">
        <v>46</v>
      </c>
      <c r="B157" s="204">
        <v>2015</v>
      </c>
      <c r="C157" s="208" t="s">
        <v>495</v>
      </c>
      <c r="D157" s="205" t="s">
        <v>79</v>
      </c>
      <c r="E157" s="206" t="s">
        <v>80</v>
      </c>
      <c r="F157" s="206" t="s">
        <v>507</v>
      </c>
      <c r="G157" s="209" t="s">
        <v>83</v>
      </c>
      <c r="H157" s="206" t="s">
        <v>404</v>
      </c>
      <c r="I157" s="206" t="s">
        <v>404</v>
      </c>
      <c r="J157" s="207">
        <v>0</v>
      </c>
      <c r="K157" s="206" t="s">
        <v>6</v>
      </c>
      <c r="L157" s="210" t="s">
        <v>497</v>
      </c>
      <c r="M157" s="585"/>
    </row>
    <row r="158" spans="1:14" ht="15" x14ac:dyDescent="0.25">
      <c r="A158" s="203" t="s">
        <v>46</v>
      </c>
      <c r="B158" s="204">
        <v>2015</v>
      </c>
      <c r="C158" s="208" t="s">
        <v>495</v>
      </c>
      <c r="D158" s="205" t="s">
        <v>79</v>
      </c>
      <c r="E158" s="206" t="s">
        <v>80</v>
      </c>
      <c r="F158" s="206" t="s">
        <v>508</v>
      </c>
      <c r="G158" s="209" t="s">
        <v>83</v>
      </c>
      <c r="H158" s="206" t="s">
        <v>404</v>
      </c>
      <c r="I158" s="206" t="s">
        <v>404</v>
      </c>
      <c r="J158" s="207">
        <v>0</v>
      </c>
      <c r="K158" s="206" t="s">
        <v>6</v>
      </c>
      <c r="L158" s="210" t="s">
        <v>497</v>
      </c>
      <c r="M158" s="585"/>
    </row>
    <row r="159" spans="1:14" ht="15" x14ac:dyDescent="0.25">
      <c r="A159" s="203" t="s">
        <v>46</v>
      </c>
      <c r="B159" s="204">
        <v>2015</v>
      </c>
      <c r="C159" s="208" t="s">
        <v>495</v>
      </c>
      <c r="D159" s="205" t="s">
        <v>86</v>
      </c>
      <c r="E159" s="206" t="s">
        <v>80</v>
      </c>
      <c r="F159" s="206" t="s">
        <v>509</v>
      </c>
      <c r="G159" s="209" t="s">
        <v>83</v>
      </c>
      <c r="H159" s="206" t="s">
        <v>404</v>
      </c>
      <c r="I159" s="206" t="s">
        <v>404</v>
      </c>
      <c r="J159" s="207" t="s">
        <v>404</v>
      </c>
      <c r="K159" s="206" t="s">
        <v>404</v>
      </c>
      <c r="L159" s="210" t="s">
        <v>497</v>
      </c>
      <c r="M159" s="585"/>
    </row>
    <row r="160" spans="1:14" ht="15" x14ac:dyDescent="0.25">
      <c r="A160" s="203" t="s">
        <v>46</v>
      </c>
      <c r="B160" s="204">
        <v>2015</v>
      </c>
      <c r="C160" s="208" t="s">
        <v>495</v>
      </c>
      <c r="D160" s="205" t="s">
        <v>86</v>
      </c>
      <c r="E160" s="206" t="s">
        <v>80</v>
      </c>
      <c r="F160" s="206" t="s">
        <v>510</v>
      </c>
      <c r="G160" s="209" t="s">
        <v>83</v>
      </c>
      <c r="H160" s="206" t="s">
        <v>404</v>
      </c>
      <c r="I160" s="206" t="s">
        <v>404</v>
      </c>
      <c r="J160" s="207" t="s">
        <v>404</v>
      </c>
      <c r="K160" s="206" t="s">
        <v>404</v>
      </c>
      <c r="L160" s="210" t="s">
        <v>497</v>
      </c>
      <c r="M160" s="585"/>
    </row>
    <row r="161" spans="1:14" ht="15" x14ac:dyDescent="0.25">
      <c r="A161" s="203" t="s">
        <v>46</v>
      </c>
      <c r="B161" s="204" t="s">
        <v>401</v>
      </c>
      <c r="C161" s="208" t="s">
        <v>495</v>
      </c>
      <c r="D161" s="205" t="s">
        <v>86</v>
      </c>
      <c r="E161" s="206" t="s">
        <v>80</v>
      </c>
      <c r="F161" s="206" t="s">
        <v>511</v>
      </c>
      <c r="G161" s="209" t="s">
        <v>83</v>
      </c>
      <c r="H161" s="206" t="s">
        <v>404</v>
      </c>
      <c r="I161" s="206" t="s">
        <v>404</v>
      </c>
      <c r="J161" s="207" t="s">
        <v>404</v>
      </c>
      <c r="K161" s="206" t="s">
        <v>404</v>
      </c>
      <c r="L161" s="210" t="s">
        <v>497</v>
      </c>
      <c r="M161" s="585"/>
    </row>
    <row r="162" spans="1:14" ht="15" x14ac:dyDescent="0.25">
      <c r="A162" s="203" t="s">
        <v>46</v>
      </c>
      <c r="B162" s="204">
        <v>2015</v>
      </c>
      <c r="C162" s="208" t="s">
        <v>495</v>
      </c>
      <c r="D162" s="205" t="s">
        <v>79</v>
      </c>
      <c r="E162" s="206" t="s">
        <v>80</v>
      </c>
      <c r="F162" s="206" t="s">
        <v>512</v>
      </c>
      <c r="G162" s="209" t="s">
        <v>83</v>
      </c>
      <c r="H162" s="206" t="s">
        <v>404</v>
      </c>
      <c r="I162" s="206" t="s">
        <v>404</v>
      </c>
      <c r="J162" s="207">
        <v>0</v>
      </c>
      <c r="K162" s="206" t="s">
        <v>6</v>
      </c>
      <c r="L162" s="210" t="s">
        <v>497</v>
      </c>
      <c r="M162" s="585"/>
    </row>
    <row r="163" spans="1:14" ht="15" x14ac:dyDescent="0.25">
      <c r="A163" s="203" t="s">
        <v>46</v>
      </c>
      <c r="B163" s="204">
        <v>2015</v>
      </c>
      <c r="C163" s="208" t="s">
        <v>495</v>
      </c>
      <c r="D163" s="205" t="s">
        <v>86</v>
      </c>
      <c r="E163" s="206" t="s">
        <v>80</v>
      </c>
      <c r="F163" s="206" t="s">
        <v>513</v>
      </c>
      <c r="G163" s="209" t="s">
        <v>83</v>
      </c>
      <c r="H163" s="206" t="s">
        <v>404</v>
      </c>
      <c r="I163" s="206" t="s">
        <v>404</v>
      </c>
      <c r="J163" s="207" t="s">
        <v>404</v>
      </c>
      <c r="K163" s="206" t="s">
        <v>404</v>
      </c>
      <c r="L163" s="210" t="s">
        <v>497</v>
      </c>
      <c r="M163" s="585"/>
    </row>
    <row r="164" spans="1:14" ht="15" x14ac:dyDescent="0.25">
      <c r="A164" s="203" t="s">
        <v>46</v>
      </c>
      <c r="B164" s="204" t="s">
        <v>401</v>
      </c>
      <c r="C164" s="208" t="s">
        <v>495</v>
      </c>
      <c r="D164" s="205" t="s">
        <v>86</v>
      </c>
      <c r="E164" s="206" t="s">
        <v>80</v>
      </c>
      <c r="F164" s="206" t="s">
        <v>514</v>
      </c>
      <c r="G164" s="209" t="s">
        <v>83</v>
      </c>
      <c r="H164" s="206" t="s">
        <v>404</v>
      </c>
      <c r="I164" s="206" t="s">
        <v>404</v>
      </c>
      <c r="J164" s="207" t="s">
        <v>404</v>
      </c>
      <c r="K164" s="206" t="s">
        <v>404</v>
      </c>
      <c r="L164" s="210" t="s">
        <v>497</v>
      </c>
      <c r="M164" s="585"/>
    </row>
    <row r="165" spans="1:14" ht="15" x14ac:dyDescent="0.25">
      <c r="A165" s="203" t="s">
        <v>46</v>
      </c>
      <c r="B165" s="204">
        <v>2015</v>
      </c>
      <c r="C165" s="208" t="s">
        <v>495</v>
      </c>
      <c r="D165" s="205" t="s">
        <v>86</v>
      </c>
      <c r="E165" s="206" t="s">
        <v>80</v>
      </c>
      <c r="F165" s="206" t="s">
        <v>515</v>
      </c>
      <c r="G165" s="209" t="s">
        <v>83</v>
      </c>
      <c r="H165" s="206" t="s">
        <v>404</v>
      </c>
      <c r="I165" s="206" t="s">
        <v>404</v>
      </c>
      <c r="J165" s="207" t="s">
        <v>404</v>
      </c>
      <c r="K165" s="206" t="s">
        <v>404</v>
      </c>
      <c r="L165" s="210" t="s">
        <v>497</v>
      </c>
      <c r="M165" s="585"/>
    </row>
    <row r="166" spans="1:14" ht="15" x14ac:dyDescent="0.25">
      <c r="A166" s="203" t="s">
        <v>46</v>
      </c>
      <c r="B166" s="204">
        <v>2015</v>
      </c>
      <c r="C166" s="208" t="s">
        <v>495</v>
      </c>
      <c r="D166" s="205" t="s">
        <v>79</v>
      </c>
      <c r="E166" s="206" t="s">
        <v>80</v>
      </c>
      <c r="F166" s="206" t="s">
        <v>516</v>
      </c>
      <c r="G166" s="209" t="s">
        <v>83</v>
      </c>
      <c r="H166" s="206" t="s">
        <v>404</v>
      </c>
      <c r="I166" s="206" t="s">
        <v>404</v>
      </c>
      <c r="J166" s="207">
        <v>0</v>
      </c>
      <c r="K166" s="206" t="s">
        <v>6</v>
      </c>
      <c r="L166" s="210" t="s">
        <v>497</v>
      </c>
      <c r="M166" s="585"/>
    </row>
    <row r="167" spans="1:14" ht="15" x14ac:dyDescent="0.25">
      <c r="A167" s="203" t="s">
        <v>46</v>
      </c>
      <c r="B167" s="204">
        <v>2015</v>
      </c>
      <c r="C167" s="208" t="s">
        <v>495</v>
      </c>
      <c r="D167" s="205" t="s">
        <v>86</v>
      </c>
      <c r="E167" s="206" t="s">
        <v>80</v>
      </c>
      <c r="F167" s="206" t="s">
        <v>517</v>
      </c>
      <c r="G167" s="209" t="s">
        <v>83</v>
      </c>
      <c r="H167" s="206" t="s">
        <v>404</v>
      </c>
      <c r="I167" s="206" t="s">
        <v>404</v>
      </c>
      <c r="J167" s="207" t="s">
        <v>404</v>
      </c>
      <c r="K167" s="206" t="s">
        <v>404</v>
      </c>
      <c r="L167" s="210" t="s">
        <v>497</v>
      </c>
      <c r="M167" s="585"/>
    </row>
    <row r="168" spans="1:14" ht="15" x14ac:dyDescent="0.25">
      <c r="A168" s="203" t="s">
        <v>46</v>
      </c>
      <c r="B168" s="204">
        <v>2015</v>
      </c>
      <c r="C168" s="208" t="s">
        <v>495</v>
      </c>
      <c r="D168" s="205" t="s">
        <v>79</v>
      </c>
      <c r="E168" s="206" t="s">
        <v>80</v>
      </c>
      <c r="F168" s="206" t="s">
        <v>518</v>
      </c>
      <c r="G168" s="209" t="s">
        <v>6</v>
      </c>
      <c r="H168" s="206">
        <v>124</v>
      </c>
      <c r="I168" s="206">
        <v>0.05</v>
      </c>
      <c r="J168" s="207">
        <v>0.37</v>
      </c>
      <c r="K168" s="206" t="s">
        <v>6</v>
      </c>
      <c r="L168" s="210" t="s">
        <v>519</v>
      </c>
      <c r="M168" s="585"/>
      <c r="N168" s="616"/>
    </row>
    <row r="169" spans="1:14" ht="15" x14ac:dyDescent="0.25">
      <c r="A169" s="203" t="s">
        <v>46</v>
      </c>
      <c r="B169" s="204">
        <v>2015</v>
      </c>
      <c r="C169" s="208" t="s">
        <v>495</v>
      </c>
      <c r="D169" s="205" t="s">
        <v>79</v>
      </c>
      <c r="E169" s="206" t="s">
        <v>80</v>
      </c>
      <c r="F169" s="206" t="s">
        <v>520</v>
      </c>
      <c r="G169" s="209" t="s">
        <v>6</v>
      </c>
      <c r="H169" s="206">
        <v>37</v>
      </c>
      <c r="I169" s="206">
        <v>0.05</v>
      </c>
      <c r="J169" s="207">
        <v>1</v>
      </c>
      <c r="K169" s="206" t="s">
        <v>6</v>
      </c>
      <c r="L169" s="210" t="s">
        <v>519</v>
      </c>
      <c r="M169" s="585"/>
      <c r="N169" s="616"/>
    </row>
    <row r="170" spans="1:14" ht="15" x14ac:dyDescent="0.25">
      <c r="A170" s="203" t="s">
        <v>46</v>
      </c>
      <c r="B170" s="204" t="s">
        <v>401</v>
      </c>
      <c r="C170" s="208" t="s">
        <v>673</v>
      </c>
      <c r="D170" s="205" t="s">
        <v>86</v>
      </c>
      <c r="E170" s="206" t="s">
        <v>80</v>
      </c>
      <c r="F170" s="206" t="s">
        <v>460</v>
      </c>
      <c r="G170" s="209" t="s">
        <v>83</v>
      </c>
      <c r="H170" s="206" t="s">
        <v>404</v>
      </c>
      <c r="I170" s="206" t="s">
        <v>404</v>
      </c>
      <c r="J170" s="207" t="s">
        <v>404</v>
      </c>
      <c r="K170" s="206" t="s">
        <v>404</v>
      </c>
      <c r="L170" s="210"/>
      <c r="M170" s="585"/>
    </row>
    <row r="171" spans="1:14" ht="15" x14ac:dyDescent="0.25">
      <c r="A171" s="203" t="s">
        <v>46</v>
      </c>
      <c r="B171" s="204" t="s">
        <v>401</v>
      </c>
      <c r="C171" s="208" t="s">
        <v>673</v>
      </c>
      <c r="D171" s="205" t="s">
        <v>86</v>
      </c>
      <c r="E171" s="206" t="s">
        <v>80</v>
      </c>
      <c r="F171" s="206" t="s">
        <v>414</v>
      </c>
      <c r="G171" s="209" t="s">
        <v>83</v>
      </c>
      <c r="H171" s="206" t="s">
        <v>404</v>
      </c>
      <c r="I171" s="206" t="s">
        <v>404</v>
      </c>
      <c r="J171" s="207" t="s">
        <v>404</v>
      </c>
      <c r="K171" s="206" t="s">
        <v>404</v>
      </c>
      <c r="L171" s="210"/>
      <c r="M171" s="585"/>
    </row>
    <row r="172" spans="1:14" ht="15" x14ac:dyDescent="0.25">
      <c r="A172" s="203" t="s">
        <v>46</v>
      </c>
      <c r="B172" s="204" t="s">
        <v>401</v>
      </c>
      <c r="C172" s="208" t="s">
        <v>615</v>
      </c>
      <c r="D172" s="205" t="s">
        <v>86</v>
      </c>
      <c r="E172" s="206" t="s">
        <v>80</v>
      </c>
      <c r="F172" s="206" t="s">
        <v>616</v>
      </c>
      <c r="G172" s="209" t="s">
        <v>83</v>
      </c>
      <c r="H172" s="206" t="s">
        <v>404</v>
      </c>
      <c r="I172" s="206" t="s">
        <v>404</v>
      </c>
      <c r="J172" s="207" t="s">
        <v>404</v>
      </c>
      <c r="K172" s="206" t="s">
        <v>404</v>
      </c>
      <c r="L172" s="210" t="s">
        <v>617</v>
      </c>
      <c r="M172" s="585"/>
    </row>
    <row r="173" spans="1:14" ht="15" x14ac:dyDescent="0.25">
      <c r="A173" s="203" t="s">
        <v>46</v>
      </c>
      <c r="B173" s="204" t="s">
        <v>401</v>
      </c>
      <c r="C173" s="208" t="s">
        <v>453</v>
      </c>
      <c r="D173" s="205" t="s">
        <v>79</v>
      </c>
      <c r="E173" s="206" t="s">
        <v>80</v>
      </c>
      <c r="F173" s="206" t="s">
        <v>454</v>
      </c>
      <c r="G173" s="209" t="s">
        <v>83</v>
      </c>
      <c r="H173" s="206">
        <v>89</v>
      </c>
      <c r="I173" s="206">
        <v>0.74</v>
      </c>
      <c r="J173" s="207">
        <v>0.45</v>
      </c>
      <c r="K173" s="206" t="s">
        <v>6</v>
      </c>
      <c r="L173" s="210" t="s">
        <v>455</v>
      </c>
      <c r="M173" s="585"/>
    </row>
    <row r="174" spans="1:14" ht="15" x14ac:dyDescent="0.25">
      <c r="A174" s="203" t="s">
        <v>46</v>
      </c>
      <c r="B174" s="204" t="s">
        <v>401</v>
      </c>
      <c r="C174" s="208" t="s">
        <v>453</v>
      </c>
      <c r="D174" s="205" t="s">
        <v>79</v>
      </c>
      <c r="E174" s="206" t="s">
        <v>80</v>
      </c>
      <c r="F174" s="206" t="s">
        <v>440</v>
      </c>
      <c r="G174" s="209" t="s">
        <v>6</v>
      </c>
      <c r="H174" s="206">
        <v>495</v>
      </c>
      <c r="I174" s="206">
        <v>0.74</v>
      </c>
      <c r="J174" s="207">
        <v>0.08</v>
      </c>
      <c r="K174" s="206" t="s">
        <v>83</v>
      </c>
      <c r="L174" s="210" t="s">
        <v>455</v>
      </c>
      <c r="M174" s="585"/>
      <c r="N174" s="616"/>
    </row>
    <row r="175" spans="1:14" ht="15" x14ac:dyDescent="0.25">
      <c r="A175" s="203" t="s">
        <v>46</v>
      </c>
      <c r="B175" s="204" t="s">
        <v>401</v>
      </c>
      <c r="C175" s="208" t="s">
        <v>453</v>
      </c>
      <c r="D175" s="205" t="s">
        <v>79</v>
      </c>
      <c r="E175" s="206" t="s">
        <v>80</v>
      </c>
      <c r="F175" s="206" t="s">
        <v>439</v>
      </c>
      <c r="G175" s="209" t="s">
        <v>6</v>
      </c>
      <c r="H175" s="206">
        <v>2238</v>
      </c>
      <c r="I175" s="206">
        <v>0.65</v>
      </c>
      <c r="J175" s="207">
        <v>0.65</v>
      </c>
      <c r="K175" s="206" t="s">
        <v>83</v>
      </c>
      <c r="L175" s="210" t="s">
        <v>456</v>
      </c>
      <c r="M175" s="585"/>
      <c r="N175" s="616"/>
    </row>
    <row r="176" spans="1:14" ht="15" x14ac:dyDescent="0.25">
      <c r="A176" s="203" t="s">
        <v>46</v>
      </c>
      <c r="B176" s="204" t="s">
        <v>401</v>
      </c>
      <c r="C176" s="208" t="s">
        <v>453</v>
      </c>
      <c r="D176" s="205" t="s">
        <v>79</v>
      </c>
      <c r="E176" s="206" t="s">
        <v>80</v>
      </c>
      <c r="F176" s="206" t="s">
        <v>447</v>
      </c>
      <c r="G176" s="209" t="s">
        <v>6</v>
      </c>
      <c r="H176" s="206">
        <v>89</v>
      </c>
      <c r="I176" s="206">
        <v>0.74</v>
      </c>
      <c r="J176" s="207">
        <v>0.44</v>
      </c>
      <c r="K176" s="206" t="s">
        <v>6</v>
      </c>
      <c r="L176" s="210" t="s">
        <v>457</v>
      </c>
      <c r="M176" s="585"/>
      <c r="N176" s="616"/>
    </row>
    <row r="177" spans="1:14" ht="15" x14ac:dyDescent="0.25">
      <c r="A177" s="203" t="s">
        <v>46</v>
      </c>
      <c r="B177" s="204" t="s">
        <v>401</v>
      </c>
      <c r="C177" s="208" t="s">
        <v>674</v>
      </c>
      <c r="D177" s="205" t="s">
        <v>86</v>
      </c>
      <c r="E177" s="206" t="s">
        <v>80</v>
      </c>
      <c r="F177" s="206" t="s">
        <v>423</v>
      </c>
      <c r="G177" s="209" t="s">
        <v>83</v>
      </c>
      <c r="H177" s="206">
        <v>122</v>
      </c>
      <c r="I177" s="206" t="s">
        <v>404</v>
      </c>
      <c r="J177" s="207">
        <v>0.17</v>
      </c>
      <c r="K177" s="206" t="s">
        <v>6</v>
      </c>
      <c r="L177" s="210"/>
      <c r="M177" s="585"/>
    </row>
    <row r="178" spans="1:14" ht="15" x14ac:dyDescent="0.25">
      <c r="A178" s="203" t="s">
        <v>46</v>
      </c>
      <c r="B178" s="204" t="s">
        <v>401</v>
      </c>
      <c r="C178" s="208" t="s">
        <v>675</v>
      </c>
      <c r="D178" s="205" t="s">
        <v>86</v>
      </c>
      <c r="E178" s="206" t="s">
        <v>80</v>
      </c>
      <c r="F178" s="206" t="s">
        <v>621</v>
      </c>
      <c r="G178" s="209" t="s">
        <v>83</v>
      </c>
      <c r="H178" s="206" t="s">
        <v>404</v>
      </c>
      <c r="I178" s="206" t="s">
        <v>404</v>
      </c>
      <c r="J178" s="207" t="s">
        <v>404</v>
      </c>
      <c r="K178" s="206" t="s">
        <v>404</v>
      </c>
      <c r="L178" s="210"/>
      <c r="M178" s="585"/>
    </row>
    <row r="179" spans="1:14" ht="15" x14ac:dyDescent="0.25">
      <c r="A179" s="203" t="s">
        <v>46</v>
      </c>
      <c r="B179" s="204" t="s">
        <v>401</v>
      </c>
      <c r="C179" s="208" t="s">
        <v>521</v>
      </c>
      <c r="D179" s="205" t="s">
        <v>86</v>
      </c>
      <c r="E179" s="206" t="s">
        <v>80</v>
      </c>
      <c r="F179" s="206" t="s">
        <v>522</v>
      </c>
      <c r="G179" s="209" t="s">
        <v>83</v>
      </c>
      <c r="H179" s="206" t="s">
        <v>404</v>
      </c>
      <c r="I179" s="206" t="s">
        <v>404</v>
      </c>
      <c r="J179" s="207" t="s">
        <v>404</v>
      </c>
      <c r="K179" s="206" t="s">
        <v>404</v>
      </c>
      <c r="L179" s="210" t="s">
        <v>523</v>
      </c>
      <c r="M179" s="585"/>
    </row>
    <row r="180" spans="1:14" ht="15" x14ac:dyDescent="0.25">
      <c r="A180" s="203" t="s">
        <v>46</v>
      </c>
      <c r="B180" s="204" t="s">
        <v>401</v>
      </c>
      <c r="C180" s="208" t="s">
        <v>521</v>
      </c>
      <c r="D180" s="205" t="s">
        <v>79</v>
      </c>
      <c r="E180" s="206" t="s">
        <v>80</v>
      </c>
      <c r="F180" s="206" t="s">
        <v>445</v>
      </c>
      <c r="G180" s="209" t="s">
        <v>83</v>
      </c>
      <c r="H180" s="206" t="s">
        <v>404</v>
      </c>
      <c r="I180" s="206" t="s">
        <v>404</v>
      </c>
      <c r="J180" s="207" t="s">
        <v>404</v>
      </c>
      <c r="K180" s="206" t="s">
        <v>404</v>
      </c>
      <c r="L180" s="210" t="s">
        <v>523</v>
      </c>
      <c r="M180" s="585"/>
    </row>
    <row r="181" spans="1:14" ht="15" x14ac:dyDescent="0.25">
      <c r="A181" s="203" t="s">
        <v>46</v>
      </c>
      <c r="B181" s="204" t="s">
        <v>401</v>
      </c>
      <c r="C181" s="208" t="s">
        <v>410</v>
      </c>
      <c r="D181" s="205" t="s">
        <v>84</v>
      </c>
      <c r="E181" s="206" t="s">
        <v>80</v>
      </c>
      <c r="F181" s="206" t="s">
        <v>411</v>
      </c>
      <c r="G181" s="209" t="s">
        <v>83</v>
      </c>
      <c r="H181" s="206">
        <v>20</v>
      </c>
      <c r="I181" s="206" t="s">
        <v>404</v>
      </c>
      <c r="J181" s="207">
        <v>0</v>
      </c>
      <c r="K181" s="206" t="s">
        <v>6</v>
      </c>
      <c r="L181" s="210" t="s">
        <v>412</v>
      </c>
      <c r="M181" s="585"/>
    </row>
    <row r="182" spans="1:14" ht="15" x14ac:dyDescent="0.25">
      <c r="A182" s="203" t="s">
        <v>46</v>
      </c>
      <c r="B182" s="204" t="s">
        <v>401</v>
      </c>
      <c r="C182" s="208" t="s">
        <v>594</v>
      </c>
      <c r="D182" s="205" t="s">
        <v>86</v>
      </c>
      <c r="E182" s="206" t="s">
        <v>80</v>
      </c>
      <c r="F182" s="206" t="s">
        <v>423</v>
      </c>
      <c r="G182" s="209" t="s">
        <v>83</v>
      </c>
      <c r="H182" s="206" t="s">
        <v>404</v>
      </c>
      <c r="I182" s="206" t="s">
        <v>404</v>
      </c>
      <c r="J182" s="207" t="s">
        <v>404</v>
      </c>
      <c r="K182" s="206" t="s">
        <v>404</v>
      </c>
      <c r="L182" s="210" t="s">
        <v>595</v>
      </c>
      <c r="M182" s="585"/>
    </row>
    <row r="183" spans="1:14" ht="15" x14ac:dyDescent="0.25">
      <c r="A183" s="203" t="s">
        <v>46</v>
      </c>
      <c r="B183" s="204" t="s">
        <v>401</v>
      </c>
      <c r="C183" s="208" t="s">
        <v>594</v>
      </c>
      <c r="D183" s="205" t="s">
        <v>79</v>
      </c>
      <c r="E183" s="206" t="s">
        <v>80</v>
      </c>
      <c r="F183" s="206" t="s">
        <v>447</v>
      </c>
      <c r="G183" s="209" t="s">
        <v>83</v>
      </c>
      <c r="H183" s="206">
        <v>8</v>
      </c>
      <c r="I183" s="206" t="s">
        <v>404</v>
      </c>
      <c r="J183" s="207">
        <v>0.73</v>
      </c>
      <c r="K183" s="206" t="s">
        <v>6</v>
      </c>
      <c r="L183" s="210" t="s">
        <v>595</v>
      </c>
      <c r="M183" s="585"/>
    </row>
    <row r="184" spans="1:14" ht="15" x14ac:dyDescent="0.25">
      <c r="A184" s="203" t="s">
        <v>46</v>
      </c>
      <c r="B184" s="204" t="s">
        <v>401</v>
      </c>
      <c r="C184" s="208" t="s">
        <v>676</v>
      </c>
      <c r="D184" s="205" t="s">
        <v>86</v>
      </c>
      <c r="E184" s="206" t="s">
        <v>80</v>
      </c>
      <c r="F184" s="206" t="s">
        <v>423</v>
      </c>
      <c r="G184" s="209" t="s">
        <v>83</v>
      </c>
      <c r="H184" s="206" t="s">
        <v>404</v>
      </c>
      <c r="I184" s="206" t="s">
        <v>404</v>
      </c>
      <c r="J184" s="207" t="s">
        <v>404</v>
      </c>
      <c r="K184" s="206" t="s">
        <v>404</v>
      </c>
      <c r="L184" s="210"/>
      <c r="M184" s="585"/>
    </row>
    <row r="185" spans="1:14" ht="15" x14ac:dyDescent="0.25">
      <c r="A185" s="203" t="s">
        <v>46</v>
      </c>
      <c r="B185" s="204" t="s">
        <v>401</v>
      </c>
      <c r="C185" s="208" t="s">
        <v>676</v>
      </c>
      <c r="D185" s="205" t="s">
        <v>79</v>
      </c>
      <c r="E185" s="206" t="s">
        <v>80</v>
      </c>
      <c r="F185" s="206" t="s">
        <v>447</v>
      </c>
      <c r="G185" s="209" t="s">
        <v>83</v>
      </c>
      <c r="H185" s="206" t="s">
        <v>404</v>
      </c>
      <c r="I185" s="206" t="s">
        <v>404</v>
      </c>
      <c r="J185" s="207" t="s">
        <v>404</v>
      </c>
      <c r="K185" s="206" t="s">
        <v>404</v>
      </c>
      <c r="L185" s="210"/>
      <c r="M185" s="585"/>
    </row>
    <row r="186" spans="1:14" ht="15" x14ac:dyDescent="0.25">
      <c r="A186" s="203" t="s">
        <v>46</v>
      </c>
      <c r="B186" s="204" t="s">
        <v>401</v>
      </c>
      <c r="C186" s="208" t="s">
        <v>603</v>
      </c>
      <c r="D186" s="205" t="s">
        <v>79</v>
      </c>
      <c r="E186" s="206" t="s">
        <v>80</v>
      </c>
      <c r="F186" s="206" t="s">
        <v>447</v>
      </c>
      <c r="G186" s="209" t="s">
        <v>83</v>
      </c>
      <c r="H186" s="206">
        <v>99</v>
      </c>
      <c r="I186" s="206">
        <v>0.1</v>
      </c>
      <c r="J186" s="207">
        <v>0.05</v>
      </c>
      <c r="K186" s="206" t="s">
        <v>6</v>
      </c>
      <c r="L186" s="210" t="s">
        <v>604</v>
      </c>
      <c r="M186" s="585"/>
    </row>
    <row r="187" spans="1:14" ht="15" x14ac:dyDescent="0.25">
      <c r="A187" s="203" t="s">
        <v>46</v>
      </c>
      <c r="B187" s="204" t="s">
        <v>401</v>
      </c>
      <c r="C187" s="208" t="s">
        <v>603</v>
      </c>
      <c r="D187" s="205" t="s">
        <v>84</v>
      </c>
      <c r="E187" s="206" t="s">
        <v>80</v>
      </c>
      <c r="F187" s="206" t="s">
        <v>443</v>
      </c>
      <c r="G187" s="209" t="s">
        <v>6</v>
      </c>
      <c r="H187" s="206">
        <v>2559</v>
      </c>
      <c r="I187" s="206" t="s">
        <v>404</v>
      </c>
      <c r="J187" s="207">
        <v>0.15</v>
      </c>
      <c r="K187" s="206" t="s">
        <v>83</v>
      </c>
      <c r="L187" s="210" t="s">
        <v>604</v>
      </c>
      <c r="M187" s="585" t="s">
        <v>1488</v>
      </c>
      <c r="N187" s="616"/>
    </row>
    <row r="188" spans="1:14" ht="15" x14ac:dyDescent="0.25">
      <c r="A188" s="203" t="s">
        <v>46</v>
      </c>
      <c r="B188" s="204" t="s">
        <v>401</v>
      </c>
      <c r="C188" s="208" t="s">
        <v>571</v>
      </c>
      <c r="D188" s="205" t="s">
        <v>86</v>
      </c>
      <c r="E188" s="206" t="s">
        <v>80</v>
      </c>
      <c r="F188" s="206" t="s">
        <v>572</v>
      </c>
      <c r="G188" s="209" t="s">
        <v>83</v>
      </c>
      <c r="H188" s="206" t="s">
        <v>404</v>
      </c>
      <c r="I188" s="206" t="s">
        <v>404</v>
      </c>
      <c r="J188" s="207" t="s">
        <v>404</v>
      </c>
      <c r="K188" s="206" t="s">
        <v>404</v>
      </c>
      <c r="L188" s="210" t="s">
        <v>573</v>
      </c>
      <c r="M188" s="585"/>
    </row>
    <row r="189" spans="1:14" ht="15" x14ac:dyDescent="0.25">
      <c r="A189" s="203" t="s">
        <v>46</v>
      </c>
      <c r="B189" s="204" t="s">
        <v>401</v>
      </c>
      <c r="C189" s="208" t="s">
        <v>571</v>
      </c>
      <c r="D189" s="205" t="s">
        <v>86</v>
      </c>
      <c r="E189" s="206" t="s">
        <v>80</v>
      </c>
      <c r="F189" s="206" t="s">
        <v>574</v>
      </c>
      <c r="G189" s="209" t="s">
        <v>83</v>
      </c>
      <c r="H189" s="206" t="s">
        <v>404</v>
      </c>
      <c r="I189" s="206" t="s">
        <v>404</v>
      </c>
      <c r="J189" s="207" t="s">
        <v>404</v>
      </c>
      <c r="K189" s="206" t="s">
        <v>404</v>
      </c>
      <c r="L189" s="210" t="s">
        <v>573</v>
      </c>
      <c r="M189" s="585"/>
    </row>
    <row r="190" spans="1:14" ht="15" x14ac:dyDescent="0.25">
      <c r="A190" s="203" t="s">
        <v>46</v>
      </c>
      <c r="B190" s="204" t="s">
        <v>401</v>
      </c>
      <c r="C190" s="208" t="s">
        <v>571</v>
      </c>
      <c r="D190" s="205" t="s">
        <v>86</v>
      </c>
      <c r="E190" s="206" t="s">
        <v>80</v>
      </c>
      <c r="F190" s="206" t="s">
        <v>575</v>
      </c>
      <c r="G190" s="209" t="s">
        <v>83</v>
      </c>
      <c r="H190" s="206" t="s">
        <v>404</v>
      </c>
      <c r="I190" s="206" t="s">
        <v>404</v>
      </c>
      <c r="J190" s="207" t="s">
        <v>404</v>
      </c>
      <c r="K190" s="206" t="s">
        <v>404</v>
      </c>
      <c r="L190" s="210" t="s">
        <v>573</v>
      </c>
      <c r="M190" s="585"/>
    </row>
    <row r="191" spans="1:14" ht="15" x14ac:dyDescent="0.25">
      <c r="A191" s="203" t="s">
        <v>46</v>
      </c>
      <c r="B191" s="204" t="s">
        <v>401</v>
      </c>
      <c r="C191" s="208" t="s">
        <v>571</v>
      </c>
      <c r="D191" s="205" t="s">
        <v>79</v>
      </c>
      <c r="E191" s="206" t="s">
        <v>80</v>
      </c>
      <c r="F191" s="206" t="s">
        <v>445</v>
      </c>
      <c r="G191" s="209" t="s">
        <v>83</v>
      </c>
      <c r="H191" s="206" t="s">
        <v>404</v>
      </c>
      <c r="I191" s="206" t="s">
        <v>404</v>
      </c>
      <c r="J191" s="207" t="s">
        <v>404</v>
      </c>
      <c r="K191" s="206" t="s">
        <v>404</v>
      </c>
      <c r="L191" s="210" t="s">
        <v>573</v>
      </c>
      <c r="M191" s="585"/>
    </row>
    <row r="192" spans="1:14" ht="15" x14ac:dyDescent="0.25">
      <c r="A192" s="203" t="s">
        <v>46</v>
      </c>
      <c r="B192" s="204" t="s">
        <v>401</v>
      </c>
      <c r="C192" s="208" t="s">
        <v>571</v>
      </c>
      <c r="D192" s="205" t="s">
        <v>86</v>
      </c>
      <c r="E192" s="206" t="s">
        <v>80</v>
      </c>
      <c r="F192" s="206" t="s">
        <v>576</v>
      </c>
      <c r="G192" s="209" t="s">
        <v>83</v>
      </c>
      <c r="H192" s="206" t="s">
        <v>404</v>
      </c>
      <c r="I192" s="206" t="s">
        <v>404</v>
      </c>
      <c r="J192" s="207" t="s">
        <v>404</v>
      </c>
      <c r="K192" s="206" t="s">
        <v>404</v>
      </c>
      <c r="L192" s="210" t="s">
        <v>573</v>
      </c>
      <c r="M192" s="585"/>
    </row>
    <row r="193" spans="1:14" ht="15" x14ac:dyDescent="0.25">
      <c r="A193" s="203" t="s">
        <v>46</v>
      </c>
      <c r="B193" s="204" t="s">
        <v>401</v>
      </c>
      <c r="C193" s="208" t="s">
        <v>571</v>
      </c>
      <c r="D193" s="205" t="s">
        <v>84</v>
      </c>
      <c r="E193" s="206" t="s">
        <v>80</v>
      </c>
      <c r="F193" s="206" t="s">
        <v>443</v>
      </c>
      <c r="G193" s="209" t="s">
        <v>6</v>
      </c>
      <c r="H193" s="206">
        <v>1576</v>
      </c>
      <c r="I193" s="206">
        <v>0.72</v>
      </c>
      <c r="J193" s="207">
        <v>0.72</v>
      </c>
      <c r="K193" s="206" t="s">
        <v>83</v>
      </c>
      <c r="L193" s="210" t="s">
        <v>573</v>
      </c>
      <c r="M193" s="585"/>
      <c r="N193" s="616"/>
    </row>
    <row r="194" spans="1:14" ht="15" x14ac:dyDescent="0.25">
      <c r="A194" s="203" t="s">
        <v>46</v>
      </c>
      <c r="B194" s="204" t="s">
        <v>401</v>
      </c>
      <c r="C194" s="208" t="s">
        <v>571</v>
      </c>
      <c r="D194" s="205" t="s">
        <v>86</v>
      </c>
      <c r="E194" s="206" t="s">
        <v>80</v>
      </c>
      <c r="F194" s="206" t="s">
        <v>492</v>
      </c>
      <c r="G194" s="209" t="s">
        <v>83</v>
      </c>
      <c r="H194" s="206" t="s">
        <v>404</v>
      </c>
      <c r="I194" s="206" t="s">
        <v>404</v>
      </c>
      <c r="J194" s="207" t="s">
        <v>404</v>
      </c>
      <c r="K194" s="206" t="s">
        <v>404</v>
      </c>
      <c r="L194" s="210" t="s">
        <v>573</v>
      </c>
      <c r="M194" s="585"/>
    </row>
    <row r="195" spans="1:14" ht="15" x14ac:dyDescent="0.25">
      <c r="A195" s="203" t="s">
        <v>46</v>
      </c>
      <c r="B195" s="204" t="s">
        <v>401</v>
      </c>
      <c r="C195" s="208" t="s">
        <v>571</v>
      </c>
      <c r="D195" s="205" t="s">
        <v>79</v>
      </c>
      <c r="E195" s="206" t="s">
        <v>80</v>
      </c>
      <c r="F195" s="206" t="s">
        <v>447</v>
      </c>
      <c r="G195" s="209" t="s">
        <v>6</v>
      </c>
      <c r="H195" s="206">
        <v>13271</v>
      </c>
      <c r="I195" s="206">
        <v>0.2</v>
      </c>
      <c r="J195" s="207">
        <v>0.18</v>
      </c>
      <c r="K195" s="206" t="s">
        <v>83</v>
      </c>
      <c r="L195" s="210" t="s">
        <v>573</v>
      </c>
      <c r="M195" s="585"/>
      <c r="N195" s="616"/>
    </row>
    <row r="196" spans="1:14" ht="15" x14ac:dyDescent="0.25">
      <c r="A196" s="203" t="s">
        <v>46</v>
      </c>
      <c r="B196" s="204" t="s">
        <v>401</v>
      </c>
      <c r="C196" s="208" t="s">
        <v>571</v>
      </c>
      <c r="D196" s="205" t="s">
        <v>79</v>
      </c>
      <c r="E196" s="206" t="s">
        <v>80</v>
      </c>
      <c r="F196" s="206" t="s">
        <v>439</v>
      </c>
      <c r="G196" s="209" t="s">
        <v>6</v>
      </c>
      <c r="H196" s="206">
        <v>7485</v>
      </c>
      <c r="I196" s="206">
        <v>0.81</v>
      </c>
      <c r="J196" s="207">
        <v>0.87</v>
      </c>
      <c r="K196" s="206" t="s">
        <v>83</v>
      </c>
      <c r="L196" s="210" t="s">
        <v>573</v>
      </c>
      <c r="M196" s="585"/>
      <c r="N196" s="616"/>
    </row>
    <row r="197" spans="1:14" ht="15" x14ac:dyDescent="0.25">
      <c r="A197" s="203" t="s">
        <v>46</v>
      </c>
      <c r="B197" s="204" t="s">
        <v>401</v>
      </c>
      <c r="C197" s="208" t="s">
        <v>571</v>
      </c>
      <c r="D197" s="205" t="s">
        <v>86</v>
      </c>
      <c r="E197" s="206" t="s">
        <v>80</v>
      </c>
      <c r="F197" s="206" t="s">
        <v>487</v>
      </c>
      <c r="G197" s="209" t="s">
        <v>83</v>
      </c>
      <c r="H197" s="206" t="s">
        <v>404</v>
      </c>
      <c r="I197" s="206" t="s">
        <v>404</v>
      </c>
      <c r="J197" s="207" t="s">
        <v>404</v>
      </c>
      <c r="K197" s="206" t="s">
        <v>404</v>
      </c>
      <c r="L197" s="210" t="s">
        <v>573</v>
      </c>
      <c r="M197" s="585"/>
    </row>
    <row r="198" spans="1:14" ht="15" x14ac:dyDescent="0.25">
      <c r="A198" s="203" t="s">
        <v>46</v>
      </c>
      <c r="B198" s="204" t="s">
        <v>401</v>
      </c>
      <c r="C198" s="208" t="s">
        <v>547</v>
      </c>
      <c r="D198" s="205" t="s">
        <v>86</v>
      </c>
      <c r="E198" s="206" t="s">
        <v>80</v>
      </c>
      <c r="F198" s="206" t="s">
        <v>484</v>
      </c>
      <c r="G198" s="209" t="s">
        <v>83</v>
      </c>
      <c r="H198" s="206" t="s">
        <v>404</v>
      </c>
      <c r="I198" s="206" t="s">
        <v>404</v>
      </c>
      <c r="J198" s="207" t="s">
        <v>404</v>
      </c>
      <c r="K198" s="206" t="s">
        <v>404</v>
      </c>
      <c r="L198" s="210" t="s">
        <v>548</v>
      </c>
      <c r="M198" s="585"/>
    </row>
    <row r="199" spans="1:14" ht="15" x14ac:dyDescent="0.25">
      <c r="A199" s="203" t="s">
        <v>46</v>
      </c>
      <c r="B199" s="204" t="s">
        <v>401</v>
      </c>
      <c r="C199" s="208" t="s">
        <v>547</v>
      </c>
      <c r="D199" s="205" t="s">
        <v>86</v>
      </c>
      <c r="E199" s="206" t="s">
        <v>80</v>
      </c>
      <c r="F199" s="206" t="s">
        <v>549</v>
      </c>
      <c r="G199" s="209" t="s">
        <v>83</v>
      </c>
      <c r="H199" s="206" t="s">
        <v>404</v>
      </c>
      <c r="I199" s="206" t="s">
        <v>404</v>
      </c>
      <c r="J199" s="207" t="s">
        <v>404</v>
      </c>
      <c r="K199" s="206" t="s">
        <v>404</v>
      </c>
      <c r="L199" s="210" t="s">
        <v>548</v>
      </c>
      <c r="M199" s="585"/>
    </row>
    <row r="200" spans="1:14" ht="15" x14ac:dyDescent="0.25">
      <c r="A200" s="203" t="s">
        <v>46</v>
      </c>
      <c r="B200" s="204" t="s">
        <v>401</v>
      </c>
      <c r="C200" s="208" t="s">
        <v>556</v>
      </c>
      <c r="D200" s="205" t="s">
        <v>86</v>
      </c>
      <c r="E200" s="206" t="s">
        <v>80</v>
      </c>
      <c r="F200" s="206" t="s">
        <v>483</v>
      </c>
      <c r="G200" s="209" t="s">
        <v>83</v>
      </c>
      <c r="H200" s="206" t="s">
        <v>404</v>
      </c>
      <c r="I200" s="206" t="s">
        <v>404</v>
      </c>
      <c r="J200" s="207" t="s">
        <v>404</v>
      </c>
      <c r="K200" s="206" t="s">
        <v>404</v>
      </c>
      <c r="L200" s="210" t="s">
        <v>557</v>
      </c>
      <c r="M200" s="585"/>
    </row>
    <row r="201" spans="1:14" ht="15" x14ac:dyDescent="0.25">
      <c r="A201" s="203" t="s">
        <v>46</v>
      </c>
      <c r="B201" s="204" t="s">
        <v>401</v>
      </c>
      <c r="C201" s="208" t="s">
        <v>556</v>
      </c>
      <c r="D201" s="205" t="s">
        <v>86</v>
      </c>
      <c r="E201" s="206" t="s">
        <v>80</v>
      </c>
      <c r="F201" s="206" t="s">
        <v>528</v>
      </c>
      <c r="G201" s="209" t="s">
        <v>83</v>
      </c>
      <c r="H201" s="206" t="s">
        <v>404</v>
      </c>
      <c r="I201" s="206" t="s">
        <v>404</v>
      </c>
      <c r="J201" s="207" t="s">
        <v>404</v>
      </c>
      <c r="K201" s="206" t="s">
        <v>404</v>
      </c>
      <c r="L201" s="210" t="s">
        <v>557</v>
      </c>
      <c r="M201" s="585"/>
    </row>
    <row r="202" spans="1:14" ht="15" x14ac:dyDescent="0.25">
      <c r="A202" s="203" t="s">
        <v>46</v>
      </c>
      <c r="B202" s="204" t="s">
        <v>401</v>
      </c>
      <c r="C202" s="208" t="s">
        <v>556</v>
      </c>
      <c r="D202" s="205" t="s">
        <v>86</v>
      </c>
      <c r="E202" s="206" t="s">
        <v>80</v>
      </c>
      <c r="F202" s="206" t="s">
        <v>558</v>
      </c>
      <c r="G202" s="209" t="s">
        <v>83</v>
      </c>
      <c r="H202" s="206">
        <v>7</v>
      </c>
      <c r="I202" s="206">
        <v>0</v>
      </c>
      <c r="J202" s="207">
        <v>0</v>
      </c>
      <c r="K202" s="206" t="s">
        <v>6</v>
      </c>
      <c r="L202" s="210" t="s">
        <v>557</v>
      </c>
      <c r="M202" s="585"/>
    </row>
    <row r="203" spans="1:14" ht="15" x14ac:dyDescent="0.25">
      <c r="A203" s="203" t="s">
        <v>46</v>
      </c>
      <c r="B203" s="204" t="s">
        <v>401</v>
      </c>
      <c r="C203" s="208" t="s">
        <v>556</v>
      </c>
      <c r="D203" s="205" t="s">
        <v>79</v>
      </c>
      <c r="E203" s="206" t="s">
        <v>80</v>
      </c>
      <c r="F203" s="206" t="s">
        <v>440</v>
      </c>
      <c r="G203" s="209" t="s">
        <v>83</v>
      </c>
      <c r="H203" s="206">
        <v>7</v>
      </c>
      <c r="I203" s="206">
        <v>0.08</v>
      </c>
      <c r="J203" s="207">
        <v>0</v>
      </c>
      <c r="K203" s="206" t="s">
        <v>6</v>
      </c>
      <c r="L203" s="210" t="s">
        <v>557</v>
      </c>
      <c r="M203" s="585"/>
    </row>
    <row r="204" spans="1:14" ht="15" x14ac:dyDescent="0.25">
      <c r="A204" s="203" t="s">
        <v>46</v>
      </c>
      <c r="B204" s="204" t="s">
        <v>401</v>
      </c>
      <c r="C204" s="208" t="s">
        <v>556</v>
      </c>
      <c r="D204" s="205" t="s">
        <v>86</v>
      </c>
      <c r="E204" s="206" t="s">
        <v>80</v>
      </c>
      <c r="F204" s="206" t="s">
        <v>559</v>
      </c>
      <c r="G204" s="209" t="s">
        <v>83</v>
      </c>
      <c r="H204" s="206" t="s">
        <v>404</v>
      </c>
      <c r="I204" s="206" t="s">
        <v>404</v>
      </c>
      <c r="J204" s="207" t="s">
        <v>404</v>
      </c>
      <c r="K204" s="206" t="s">
        <v>404</v>
      </c>
      <c r="L204" s="210" t="s">
        <v>557</v>
      </c>
      <c r="M204" s="585"/>
    </row>
    <row r="205" spans="1:14" ht="15" x14ac:dyDescent="0.25">
      <c r="A205" s="203" t="s">
        <v>46</v>
      </c>
      <c r="B205" s="204" t="s">
        <v>401</v>
      </c>
      <c r="C205" s="208" t="s">
        <v>556</v>
      </c>
      <c r="D205" s="205" t="s">
        <v>79</v>
      </c>
      <c r="E205" s="206" t="s">
        <v>80</v>
      </c>
      <c r="F205" s="206" t="s">
        <v>439</v>
      </c>
      <c r="G205" s="209" t="s">
        <v>6</v>
      </c>
      <c r="H205" s="206">
        <v>1221</v>
      </c>
      <c r="I205" s="206" t="s">
        <v>404</v>
      </c>
      <c r="J205" s="207">
        <v>0.6</v>
      </c>
      <c r="K205" s="206" t="s">
        <v>83</v>
      </c>
      <c r="L205" s="210" t="s">
        <v>560</v>
      </c>
      <c r="M205" s="585"/>
      <c r="N205" s="616"/>
    </row>
    <row r="206" spans="1:14" ht="15" x14ac:dyDescent="0.25">
      <c r="A206" s="203" t="s">
        <v>46</v>
      </c>
      <c r="B206" s="204" t="s">
        <v>401</v>
      </c>
      <c r="C206" s="208" t="s">
        <v>556</v>
      </c>
      <c r="D206" s="205" t="s">
        <v>79</v>
      </c>
      <c r="E206" s="206" t="s">
        <v>80</v>
      </c>
      <c r="F206" s="206" t="s">
        <v>447</v>
      </c>
      <c r="G206" s="209" t="s">
        <v>6</v>
      </c>
      <c r="H206" s="206">
        <v>3777</v>
      </c>
      <c r="I206" s="206">
        <v>0.08</v>
      </c>
      <c r="J206" s="207">
        <v>0.12</v>
      </c>
      <c r="K206" s="206" t="s">
        <v>6</v>
      </c>
      <c r="L206" s="210" t="s">
        <v>561</v>
      </c>
      <c r="M206" s="585"/>
      <c r="N206" s="616"/>
    </row>
    <row r="207" spans="1:14" ht="15" x14ac:dyDescent="0.25">
      <c r="A207" s="203" t="s">
        <v>46</v>
      </c>
      <c r="B207" s="204" t="s">
        <v>401</v>
      </c>
      <c r="C207" s="208" t="s">
        <v>677</v>
      </c>
      <c r="D207" s="205" t="s">
        <v>86</v>
      </c>
      <c r="E207" s="206" t="s">
        <v>80</v>
      </c>
      <c r="F207" s="206" t="s">
        <v>193</v>
      </c>
      <c r="G207" s="209" t="s">
        <v>83</v>
      </c>
      <c r="H207" s="206" t="s">
        <v>404</v>
      </c>
      <c r="I207" s="206" t="s">
        <v>404</v>
      </c>
      <c r="J207" s="207" t="s">
        <v>404</v>
      </c>
      <c r="K207" s="206" t="s">
        <v>404</v>
      </c>
      <c r="L207" s="210"/>
      <c r="M207" s="585"/>
    </row>
    <row r="208" spans="1:14" ht="15" x14ac:dyDescent="0.25">
      <c r="A208" s="203" t="s">
        <v>46</v>
      </c>
      <c r="B208" s="204" t="s">
        <v>401</v>
      </c>
      <c r="C208" s="208" t="s">
        <v>566</v>
      </c>
      <c r="D208" s="205" t="s">
        <v>84</v>
      </c>
      <c r="E208" s="206" t="s">
        <v>80</v>
      </c>
      <c r="F208" s="206" t="s">
        <v>443</v>
      </c>
      <c r="G208" s="209" t="s">
        <v>83</v>
      </c>
      <c r="H208" s="206">
        <v>105</v>
      </c>
      <c r="I208" s="206" t="s">
        <v>404</v>
      </c>
      <c r="J208" s="207">
        <v>0.44</v>
      </c>
      <c r="K208" s="206" t="s">
        <v>6</v>
      </c>
      <c r="L208" s="210" t="s">
        <v>567</v>
      </c>
      <c r="M208" s="585"/>
    </row>
    <row r="209" spans="1:14" ht="15" x14ac:dyDescent="0.25">
      <c r="A209" s="203" t="s">
        <v>46</v>
      </c>
      <c r="B209" s="204" t="s">
        <v>401</v>
      </c>
      <c r="C209" s="208" t="s">
        <v>566</v>
      </c>
      <c r="D209" s="205" t="s">
        <v>86</v>
      </c>
      <c r="E209" s="206" t="s">
        <v>80</v>
      </c>
      <c r="F209" s="206" t="s">
        <v>423</v>
      </c>
      <c r="G209" s="209" t="s">
        <v>83</v>
      </c>
      <c r="H209" s="206" t="s">
        <v>404</v>
      </c>
      <c r="I209" s="206" t="s">
        <v>404</v>
      </c>
      <c r="J209" s="207" t="s">
        <v>404</v>
      </c>
      <c r="K209" s="206" t="s">
        <v>404</v>
      </c>
      <c r="L209" s="210" t="s">
        <v>567</v>
      </c>
      <c r="M209" s="585"/>
    </row>
    <row r="210" spans="1:14" ht="15" x14ac:dyDescent="0.25">
      <c r="A210" s="203" t="s">
        <v>46</v>
      </c>
      <c r="B210" s="204" t="s">
        <v>401</v>
      </c>
      <c r="C210" s="208" t="s">
        <v>566</v>
      </c>
      <c r="D210" s="205" t="s">
        <v>79</v>
      </c>
      <c r="E210" s="206" t="s">
        <v>80</v>
      </c>
      <c r="F210" s="206" t="s">
        <v>403</v>
      </c>
      <c r="G210" s="209" t="s">
        <v>6</v>
      </c>
      <c r="H210" s="206">
        <v>441</v>
      </c>
      <c r="I210" s="206">
        <v>0.16</v>
      </c>
      <c r="J210" s="207">
        <v>0.13</v>
      </c>
      <c r="K210" s="206" t="s">
        <v>83</v>
      </c>
      <c r="L210" s="210" t="s">
        <v>567</v>
      </c>
      <c r="M210" s="585"/>
      <c r="N210" s="616"/>
    </row>
    <row r="211" spans="1:14" ht="15" x14ac:dyDescent="0.25">
      <c r="A211" s="203" t="s">
        <v>46</v>
      </c>
      <c r="B211" s="204" t="s">
        <v>401</v>
      </c>
      <c r="C211" s="208" t="s">
        <v>566</v>
      </c>
      <c r="D211" s="205" t="s">
        <v>79</v>
      </c>
      <c r="E211" s="206" t="s">
        <v>80</v>
      </c>
      <c r="F211" s="206" t="s">
        <v>568</v>
      </c>
      <c r="G211" s="209" t="s">
        <v>83</v>
      </c>
      <c r="H211" s="206">
        <v>107</v>
      </c>
      <c r="I211" s="206" t="s">
        <v>404</v>
      </c>
      <c r="J211" s="207">
        <v>0.82</v>
      </c>
      <c r="K211" s="206" t="s">
        <v>6</v>
      </c>
      <c r="L211" s="210" t="s">
        <v>567</v>
      </c>
      <c r="M211" s="585"/>
    </row>
    <row r="212" spans="1:14" ht="15" x14ac:dyDescent="0.25">
      <c r="A212" s="203" t="s">
        <v>46</v>
      </c>
      <c r="B212" s="204" t="s">
        <v>401</v>
      </c>
      <c r="C212" s="208" t="s">
        <v>474</v>
      </c>
      <c r="D212" s="205" t="s">
        <v>86</v>
      </c>
      <c r="E212" s="206" t="s">
        <v>80</v>
      </c>
      <c r="F212" s="206" t="s">
        <v>462</v>
      </c>
      <c r="G212" s="209" t="s">
        <v>83</v>
      </c>
      <c r="H212" s="206" t="s">
        <v>404</v>
      </c>
      <c r="I212" s="206">
        <v>0.01</v>
      </c>
      <c r="J212" s="207">
        <v>0</v>
      </c>
      <c r="K212" s="206" t="s">
        <v>6</v>
      </c>
      <c r="L212" s="210" t="s">
        <v>475</v>
      </c>
      <c r="M212" s="585"/>
    </row>
    <row r="213" spans="1:14" ht="15" x14ac:dyDescent="0.25">
      <c r="A213" s="203" t="s">
        <v>46</v>
      </c>
      <c r="B213" s="204" t="s">
        <v>401</v>
      </c>
      <c r="C213" s="208" t="s">
        <v>474</v>
      </c>
      <c r="D213" s="205" t="s">
        <v>79</v>
      </c>
      <c r="E213" s="206" t="s">
        <v>80</v>
      </c>
      <c r="F213" s="206" t="s">
        <v>447</v>
      </c>
      <c r="G213" s="209" t="s">
        <v>83</v>
      </c>
      <c r="H213" s="206" t="s">
        <v>404</v>
      </c>
      <c r="I213" s="206">
        <v>0.01</v>
      </c>
      <c r="J213" s="207">
        <v>0</v>
      </c>
      <c r="K213" s="206" t="s">
        <v>6</v>
      </c>
      <c r="L213" s="210" t="s">
        <v>475</v>
      </c>
      <c r="M213" s="585"/>
    </row>
    <row r="214" spans="1:14" ht="15" x14ac:dyDescent="0.25">
      <c r="A214" s="203" t="s">
        <v>46</v>
      </c>
      <c r="B214" s="204" t="s">
        <v>401</v>
      </c>
      <c r="C214" s="208" t="s">
        <v>474</v>
      </c>
      <c r="D214" s="205" t="s">
        <v>86</v>
      </c>
      <c r="E214" s="206" t="s">
        <v>80</v>
      </c>
      <c r="F214" s="206" t="s">
        <v>476</v>
      </c>
      <c r="G214" s="209" t="s">
        <v>83</v>
      </c>
      <c r="H214" s="206" t="s">
        <v>404</v>
      </c>
      <c r="I214" s="206" t="s">
        <v>404</v>
      </c>
      <c r="J214" s="207" t="s">
        <v>404</v>
      </c>
      <c r="K214" s="206" t="s">
        <v>404</v>
      </c>
      <c r="L214" s="210" t="s">
        <v>475</v>
      </c>
      <c r="M214" s="585"/>
    </row>
    <row r="215" spans="1:14" ht="15" x14ac:dyDescent="0.25">
      <c r="A215" s="203" t="s">
        <v>46</v>
      </c>
      <c r="B215" s="204" t="s">
        <v>401</v>
      </c>
      <c r="C215" s="208" t="s">
        <v>474</v>
      </c>
      <c r="D215" s="205" t="s">
        <v>79</v>
      </c>
      <c r="E215" s="206" t="s">
        <v>80</v>
      </c>
      <c r="F215" s="206" t="s">
        <v>440</v>
      </c>
      <c r="G215" s="209" t="s">
        <v>83</v>
      </c>
      <c r="H215" s="206" t="s">
        <v>404</v>
      </c>
      <c r="I215" s="206" t="s">
        <v>404</v>
      </c>
      <c r="J215" s="207" t="s">
        <v>404</v>
      </c>
      <c r="K215" s="206" t="s">
        <v>404</v>
      </c>
      <c r="L215" s="210" t="s">
        <v>475</v>
      </c>
      <c r="M215" s="585"/>
    </row>
    <row r="216" spans="1:14" ht="15" x14ac:dyDescent="0.25">
      <c r="A216" s="203" t="s">
        <v>46</v>
      </c>
      <c r="B216" s="204" t="s">
        <v>401</v>
      </c>
      <c r="C216" s="208" t="s">
        <v>219</v>
      </c>
      <c r="D216" s="205" t="s">
        <v>84</v>
      </c>
      <c r="E216" s="206" t="s">
        <v>80</v>
      </c>
      <c r="F216" s="206" t="s">
        <v>406</v>
      </c>
      <c r="G216" s="209" t="s">
        <v>6</v>
      </c>
      <c r="H216" s="206">
        <v>114</v>
      </c>
      <c r="I216" s="206">
        <v>0.21</v>
      </c>
      <c r="J216" s="207">
        <v>0.21</v>
      </c>
      <c r="K216" s="206" t="s">
        <v>6</v>
      </c>
      <c r="L216" s="210" t="s">
        <v>407</v>
      </c>
      <c r="M216" s="585" t="s">
        <v>1485</v>
      </c>
      <c r="N216" s="616"/>
    </row>
    <row r="217" spans="1:14" ht="15" x14ac:dyDescent="0.25">
      <c r="A217" s="203" t="s">
        <v>46</v>
      </c>
      <c r="B217" s="204" t="s">
        <v>401</v>
      </c>
      <c r="C217" s="208" t="s">
        <v>219</v>
      </c>
      <c r="D217" s="205" t="s">
        <v>79</v>
      </c>
      <c r="E217" s="206" t="s">
        <v>80</v>
      </c>
      <c r="F217" s="206" t="s">
        <v>403</v>
      </c>
      <c r="G217" s="209" t="s">
        <v>83</v>
      </c>
      <c r="H217" s="206" t="s">
        <v>404</v>
      </c>
      <c r="I217" s="206" t="s">
        <v>404</v>
      </c>
      <c r="J217" s="207" t="s">
        <v>404</v>
      </c>
      <c r="K217" s="206" t="s">
        <v>404</v>
      </c>
      <c r="L217" s="210" t="s">
        <v>537</v>
      </c>
      <c r="M217" s="585"/>
    </row>
    <row r="218" spans="1:14" ht="15" x14ac:dyDescent="0.25">
      <c r="A218" s="203" t="s">
        <v>46</v>
      </c>
      <c r="B218" s="204" t="s">
        <v>401</v>
      </c>
      <c r="C218" s="208" t="s">
        <v>219</v>
      </c>
      <c r="D218" s="205" t="s">
        <v>86</v>
      </c>
      <c r="E218" s="206" t="s">
        <v>80</v>
      </c>
      <c r="F218" s="206" t="s">
        <v>423</v>
      </c>
      <c r="G218" s="209" t="s">
        <v>83</v>
      </c>
      <c r="H218" s="206" t="s">
        <v>404</v>
      </c>
      <c r="I218" s="206" t="s">
        <v>404</v>
      </c>
      <c r="J218" s="207" t="s">
        <v>404</v>
      </c>
      <c r="K218" s="206" t="s">
        <v>404</v>
      </c>
      <c r="L218" s="210" t="s">
        <v>537</v>
      </c>
      <c r="M218" s="585"/>
    </row>
    <row r="219" spans="1:14" ht="15" x14ac:dyDescent="0.25">
      <c r="A219" s="203" t="s">
        <v>46</v>
      </c>
      <c r="B219" s="204" t="s">
        <v>401</v>
      </c>
      <c r="C219" s="208" t="s">
        <v>219</v>
      </c>
      <c r="D219" s="205" t="s">
        <v>84</v>
      </c>
      <c r="E219" s="206" t="s">
        <v>80</v>
      </c>
      <c r="F219" s="206">
        <v>32</v>
      </c>
      <c r="G219" s="209" t="s">
        <v>83</v>
      </c>
      <c r="H219" s="206" t="s">
        <v>404</v>
      </c>
      <c r="I219" s="206" t="s">
        <v>404</v>
      </c>
      <c r="J219" s="207" t="s">
        <v>404</v>
      </c>
      <c r="K219" s="206" t="s">
        <v>404</v>
      </c>
      <c r="L219" s="210" t="s">
        <v>537</v>
      </c>
      <c r="M219" s="585"/>
    </row>
    <row r="220" spans="1:14" ht="15" x14ac:dyDescent="0.25">
      <c r="A220" s="203" t="s">
        <v>46</v>
      </c>
      <c r="B220" s="204" t="s">
        <v>401</v>
      </c>
      <c r="C220" s="208" t="s">
        <v>219</v>
      </c>
      <c r="D220" s="205" t="s">
        <v>79</v>
      </c>
      <c r="E220" s="206" t="s">
        <v>80</v>
      </c>
      <c r="F220" s="206" t="s">
        <v>439</v>
      </c>
      <c r="G220" s="209" t="s">
        <v>83</v>
      </c>
      <c r="H220" s="206" t="s">
        <v>404</v>
      </c>
      <c r="I220" s="206" t="s">
        <v>404</v>
      </c>
      <c r="J220" s="207" t="s">
        <v>404</v>
      </c>
      <c r="K220" s="206" t="s">
        <v>404</v>
      </c>
      <c r="L220" s="210" t="s">
        <v>537</v>
      </c>
      <c r="M220" s="585"/>
    </row>
    <row r="221" spans="1:14" ht="15" x14ac:dyDescent="0.25">
      <c r="A221" s="203" t="s">
        <v>46</v>
      </c>
      <c r="B221" s="204" t="s">
        <v>401</v>
      </c>
      <c r="C221" s="208" t="s">
        <v>219</v>
      </c>
      <c r="D221" s="205" t="s">
        <v>79</v>
      </c>
      <c r="E221" s="206" t="s">
        <v>80</v>
      </c>
      <c r="F221" s="206" t="s">
        <v>440</v>
      </c>
      <c r="G221" s="209" t="s">
        <v>83</v>
      </c>
      <c r="H221" s="206" t="s">
        <v>404</v>
      </c>
      <c r="I221" s="206" t="s">
        <v>404</v>
      </c>
      <c r="J221" s="207" t="s">
        <v>404</v>
      </c>
      <c r="K221" s="206" t="s">
        <v>404</v>
      </c>
      <c r="L221" s="210" t="s">
        <v>537</v>
      </c>
      <c r="M221" s="585"/>
    </row>
    <row r="222" spans="1:14" ht="15" x14ac:dyDescent="0.25">
      <c r="A222" s="203" t="s">
        <v>46</v>
      </c>
      <c r="B222" s="204" t="s">
        <v>401</v>
      </c>
      <c r="C222" s="208" t="s">
        <v>607</v>
      </c>
      <c r="D222" s="205" t="s">
        <v>84</v>
      </c>
      <c r="E222" s="206" t="s">
        <v>80</v>
      </c>
      <c r="F222" s="206" t="s">
        <v>443</v>
      </c>
      <c r="G222" s="209" t="s">
        <v>83</v>
      </c>
      <c r="H222" s="206">
        <v>8</v>
      </c>
      <c r="I222" s="206" t="s">
        <v>404</v>
      </c>
      <c r="J222" s="207">
        <v>0.02</v>
      </c>
      <c r="K222" s="206" t="s">
        <v>6</v>
      </c>
      <c r="L222" s="210" t="s">
        <v>608</v>
      </c>
      <c r="M222" s="585"/>
    </row>
    <row r="223" spans="1:14" ht="15" x14ac:dyDescent="0.25">
      <c r="A223" s="203" t="s">
        <v>46</v>
      </c>
      <c r="B223" s="204" t="s">
        <v>401</v>
      </c>
      <c r="C223" s="208" t="s">
        <v>580</v>
      </c>
      <c r="D223" s="205" t="s">
        <v>84</v>
      </c>
      <c r="E223" s="206" t="s">
        <v>80</v>
      </c>
      <c r="F223" s="206" t="s">
        <v>411</v>
      </c>
      <c r="G223" s="209" t="s">
        <v>83</v>
      </c>
      <c r="H223" s="206" t="s">
        <v>404</v>
      </c>
      <c r="I223" s="206" t="s">
        <v>404</v>
      </c>
      <c r="J223" s="207" t="s">
        <v>404</v>
      </c>
      <c r="K223" s="206" t="s">
        <v>404</v>
      </c>
      <c r="L223" s="210" t="s">
        <v>581</v>
      </c>
      <c r="M223" s="585"/>
    </row>
    <row r="224" spans="1:14" ht="15" x14ac:dyDescent="0.25">
      <c r="A224" s="203" t="s">
        <v>46</v>
      </c>
      <c r="B224" s="204" t="s">
        <v>401</v>
      </c>
      <c r="C224" s="208" t="s">
        <v>584</v>
      </c>
      <c r="D224" s="205" t="s">
        <v>86</v>
      </c>
      <c r="E224" s="206" t="s">
        <v>80</v>
      </c>
      <c r="F224" s="206" t="s">
        <v>585</v>
      </c>
      <c r="G224" s="209" t="s">
        <v>83</v>
      </c>
      <c r="H224" s="206" t="s">
        <v>404</v>
      </c>
      <c r="I224" s="206" t="s">
        <v>404</v>
      </c>
      <c r="J224" s="207" t="s">
        <v>404</v>
      </c>
      <c r="K224" s="206" t="s">
        <v>404</v>
      </c>
      <c r="L224" s="210" t="s">
        <v>586</v>
      </c>
      <c r="M224" s="585"/>
    </row>
    <row r="225" spans="1:14" ht="15" x14ac:dyDescent="0.25">
      <c r="A225" s="203" t="s">
        <v>46</v>
      </c>
      <c r="B225" s="204" t="s">
        <v>401</v>
      </c>
      <c r="C225" s="208" t="s">
        <v>584</v>
      </c>
      <c r="D225" s="205" t="s">
        <v>86</v>
      </c>
      <c r="E225" s="206" t="s">
        <v>80</v>
      </c>
      <c r="F225" s="206" t="s">
        <v>414</v>
      </c>
      <c r="G225" s="209" t="s">
        <v>83</v>
      </c>
      <c r="H225" s="206" t="s">
        <v>404</v>
      </c>
      <c r="I225" s="206" t="s">
        <v>404</v>
      </c>
      <c r="J225" s="207" t="s">
        <v>404</v>
      </c>
      <c r="K225" s="206" t="s">
        <v>404</v>
      </c>
      <c r="L225" s="210" t="s">
        <v>586</v>
      </c>
      <c r="M225" s="585"/>
    </row>
    <row r="226" spans="1:14" ht="15" x14ac:dyDescent="0.25">
      <c r="A226" s="203" t="s">
        <v>46</v>
      </c>
      <c r="B226" s="204" t="s">
        <v>401</v>
      </c>
      <c r="C226" s="208" t="s">
        <v>678</v>
      </c>
      <c r="D226" s="205" t="s">
        <v>86</v>
      </c>
      <c r="E226" s="206" t="s">
        <v>80</v>
      </c>
      <c r="F226" s="206" t="s">
        <v>576</v>
      </c>
      <c r="G226" s="209" t="s">
        <v>83</v>
      </c>
      <c r="H226" s="206" t="s">
        <v>404</v>
      </c>
      <c r="I226" s="206" t="s">
        <v>404</v>
      </c>
      <c r="J226" s="207" t="s">
        <v>404</v>
      </c>
      <c r="K226" s="206" t="s">
        <v>404</v>
      </c>
      <c r="L226" s="210"/>
      <c r="M226" s="585"/>
    </row>
    <row r="227" spans="1:14" ht="15" x14ac:dyDescent="0.25">
      <c r="A227" s="203" t="s">
        <v>46</v>
      </c>
      <c r="B227" s="204" t="s">
        <v>401</v>
      </c>
      <c r="C227" s="208" t="s">
        <v>550</v>
      </c>
      <c r="D227" s="205" t="s">
        <v>79</v>
      </c>
      <c r="E227" s="206" t="s">
        <v>80</v>
      </c>
      <c r="F227" s="206" t="s">
        <v>439</v>
      </c>
      <c r="G227" s="209" t="s">
        <v>83</v>
      </c>
      <c r="H227" s="206">
        <v>175</v>
      </c>
      <c r="I227" s="206">
        <v>0.62</v>
      </c>
      <c r="J227" s="207">
        <v>0.34</v>
      </c>
      <c r="K227" s="206" t="s">
        <v>6</v>
      </c>
      <c r="L227" s="210" t="s">
        <v>551</v>
      </c>
      <c r="M227" s="585"/>
    </row>
    <row r="228" spans="1:14" ht="15" x14ac:dyDescent="0.25">
      <c r="A228" s="203" t="s">
        <v>46</v>
      </c>
      <c r="B228" s="204" t="s">
        <v>401</v>
      </c>
      <c r="C228" s="208" t="s">
        <v>550</v>
      </c>
      <c r="D228" s="205" t="s">
        <v>86</v>
      </c>
      <c r="E228" s="206" t="s">
        <v>80</v>
      </c>
      <c r="F228" s="206" t="s">
        <v>552</v>
      </c>
      <c r="G228" s="209" t="s">
        <v>6</v>
      </c>
      <c r="H228" s="206">
        <v>40662</v>
      </c>
      <c r="I228" s="206">
        <v>0.08</v>
      </c>
      <c r="J228" s="207">
        <v>0.08</v>
      </c>
      <c r="K228" s="206" t="s">
        <v>83</v>
      </c>
      <c r="L228" s="210" t="s">
        <v>553</v>
      </c>
      <c r="M228" s="585"/>
      <c r="N228" s="616"/>
    </row>
    <row r="229" spans="1:14" ht="15" x14ac:dyDescent="0.25">
      <c r="A229" s="203" t="s">
        <v>46</v>
      </c>
      <c r="B229" s="204" t="s">
        <v>401</v>
      </c>
      <c r="C229" s="208" t="s">
        <v>550</v>
      </c>
      <c r="D229" s="205" t="s">
        <v>79</v>
      </c>
      <c r="E229" s="206" t="s">
        <v>80</v>
      </c>
      <c r="F229" s="206" t="s">
        <v>403</v>
      </c>
      <c r="G229" s="209" t="s">
        <v>83</v>
      </c>
      <c r="H229" s="206">
        <v>29408</v>
      </c>
      <c r="I229" s="206">
        <v>0.74</v>
      </c>
      <c r="J229" s="207">
        <v>0.14000000000000001</v>
      </c>
      <c r="K229" s="206" t="s">
        <v>83</v>
      </c>
      <c r="L229" s="210" t="s">
        <v>554</v>
      </c>
      <c r="M229" s="585"/>
    </row>
    <row r="230" spans="1:14" ht="15" x14ac:dyDescent="0.25">
      <c r="A230" s="203" t="s">
        <v>46</v>
      </c>
      <c r="B230" s="204" t="s">
        <v>401</v>
      </c>
      <c r="C230" s="208" t="s">
        <v>550</v>
      </c>
      <c r="D230" s="205" t="s">
        <v>79</v>
      </c>
      <c r="E230" s="206" t="s">
        <v>80</v>
      </c>
      <c r="F230" s="206" t="s">
        <v>555</v>
      </c>
      <c r="G230" s="209" t="s">
        <v>83</v>
      </c>
      <c r="H230" s="206">
        <v>2352</v>
      </c>
      <c r="I230" s="206">
        <v>0.74</v>
      </c>
      <c r="J230" s="207">
        <v>0.15</v>
      </c>
      <c r="K230" s="206" t="s">
        <v>83</v>
      </c>
      <c r="L230" s="210" t="s">
        <v>554</v>
      </c>
      <c r="M230" s="585"/>
    </row>
    <row r="231" spans="1:14" ht="15" x14ac:dyDescent="0.25">
      <c r="A231" s="203" t="s">
        <v>46</v>
      </c>
      <c r="B231" s="204" t="s">
        <v>401</v>
      </c>
      <c r="C231" s="208" t="s">
        <v>605</v>
      </c>
      <c r="D231" s="205" t="s">
        <v>79</v>
      </c>
      <c r="E231" s="206" t="s">
        <v>80</v>
      </c>
      <c r="F231" s="206" t="s">
        <v>403</v>
      </c>
      <c r="G231" s="209" t="s">
        <v>83</v>
      </c>
      <c r="H231" s="206">
        <v>114</v>
      </c>
      <c r="I231" s="206">
        <v>0.16</v>
      </c>
      <c r="J231" s="207">
        <v>7.0000000000000007E-2</v>
      </c>
      <c r="K231" s="206" t="s">
        <v>6</v>
      </c>
      <c r="L231" s="210" t="s">
        <v>606</v>
      </c>
      <c r="M231" s="585"/>
    </row>
    <row r="232" spans="1:14" ht="15" x14ac:dyDescent="0.25">
      <c r="A232" s="203" t="s">
        <v>46</v>
      </c>
      <c r="B232" s="204" t="s">
        <v>401</v>
      </c>
      <c r="C232" s="208" t="s">
        <v>605</v>
      </c>
      <c r="D232" s="205" t="s">
        <v>84</v>
      </c>
      <c r="E232" s="206" t="s">
        <v>80</v>
      </c>
      <c r="F232" s="206" t="s">
        <v>443</v>
      </c>
      <c r="G232" s="209" t="s">
        <v>83</v>
      </c>
      <c r="H232" s="206">
        <v>30</v>
      </c>
      <c r="I232" s="206" t="s">
        <v>404</v>
      </c>
      <c r="J232" s="207">
        <v>0.91</v>
      </c>
      <c r="K232" s="206" t="s">
        <v>6</v>
      </c>
      <c r="L232" s="210" t="s">
        <v>606</v>
      </c>
      <c r="M232" s="585"/>
    </row>
    <row r="233" spans="1:14" ht="15" x14ac:dyDescent="0.25">
      <c r="A233" s="203" t="s">
        <v>46</v>
      </c>
      <c r="B233" s="204" t="s">
        <v>401</v>
      </c>
      <c r="C233" s="208" t="s">
        <v>605</v>
      </c>
      <c r="D233" s="205" t="s">
        <v>86</v>
      </c>
      <c r="E233" s="206" t="s">
        <v>80</v>
      </c>
      <c r="F233" s="206" t="s">
        <v>423</v>
      </c>
      <c r="G233" s="209" t="s">
        <v>83</v>
      </c>
      <c r="H233" s="206" t="s">
        <v>404</v>
      </c>
      <c r="I233" s="206" t="s">
        <v>404</v>
      </c>
      <c r="J233" s="207" t="s">
        <v>404</v>
      </c>
      <c r="K233" s="206" t="s">
        <v>404</v>
      </c>
      <c r="L233" s="210" t="s">
        <v>606</v>
      </c>
      <c r="M233" s="585"/>
    </row>
    <row r="234" spans="1:14" ht="15" x14ac:dyDescent="0.25">
      <c r="A234" s="203" t="s">
        <v>46</v>
      </c>
      <c r="B234" s="204" t="s">
        <v>401</v>
      </c>
      <c r="C234" s="208" t="s">
        <v>605</v>
      </c>
      <c r="D234" s="205" t="s">
        <v>79</v>
      </c>
      <c r="E234" s="206" t="s">
        <v>80</v>
      </c>
      <c r="F234" s="206" t="s">
        <v>439</v>
      </c>
      <c r="G234" s="209" t="s">
        <v>83</v>
      </c>
      <c r="H234" s="206">
        <v>78</v>
      </c>
      <c r="I234" s="206" t="s">
        <v>404</v>
      </c>
      <c r="J234" s="207">
        <v>0.81</v>
      </c>
      <c r="K234" s="206" t="s">
        <v>6</v>
      </c>
      <c r="L234" s="210" t="s">
        <v>606</v>
      </c>
      <c r="M234" s="585"/>
    </row>
    <row r="235" spans="1:14" ht="15" x14ac:dyDescent="0.25">
      <c r="A235" s="203" t="s">
        <v>46</v>
      </c>
      <c r="B235" s="204" t="s">
        <v>401</v>
      </c>
      <c r="C235" s="208" t="s">
        <v>618</v>
      </c>
      <c r="D235" s="205" t="s">
        <v>86</v>
      </c>
      <c r="E235" s="206" t="s">
        <v>80</v>
      </c>
      <c r="F235" s="206" t="s">
        <v>542</v>
      </c>
      <c r="G235" s="209" t="s">
        <v>83</v>
      </c>
      <c r="H235" s="206" t="s">
        <v>404</v>
      </c>
      <c r="I235" s="206" t="s">
        <v>404</v>
      </c>
      <c r="J235" s="207" t="s">
        <v>404</v>
      </c>
      <c r="K235" s="206" t="s">
        <v>404</v>
      </c>
      <c r="L235" s="210" t="s">
        <v>619</v>
      </c>
      <c r="M235" s="585"/>
    </row>
    <row r="236" spans="1:14" ht="15" x14ac:dyDescent="0.25">
      <c r="A236" s="203" t="s">
        <v>46</v>
      </c>
      <c r="B236" s="204" t="s">
        <v>401</v>
      </c>
      <c r="C236" s="208" t="s">
        <v>618</v>
      </c>
      <c r="D236" s="205" t="s">
        <v>79</v>
      </c>
      <c r="E236" s="206" t="s">
        <v>80</v>
      </c>
      <c r="F236" s="206" t="s">
        <v>440</v>
      </c>
      <c r="G236" s="209" t="s">
        <v>83</v>
      </c>
      <c r="H236" s="206">
        <v>1</v>
      </c>
      <c r="I236" s="206" t="s">
        <v>404</v>
      </c>
      <c r="J236" s="207">
        <v>0.03</v>
      </c>
      <c r="K236" s="206" t="s">
        <v>6</v>
      </c>
      <c r="L236" s="210" t="s">
        <v>619</v>
      </c>
      <c r="M236" s="585"/>
    </row>
    <row r="237" spans="1:14" ht="15" x14ac:dyDescent="0.25">
      <c r="A237" s="203" t="s">
        <v>46</v>
      </c>
      <c r="B237" s="204" t="s">
        <v>401</v>
      </c>
      <c r="C237" s="208" t="s">
        <v>541</v>
      </c>
      <c r="D237" s="205" t="s">
        <v>86</v>
      </c>
      <c r="E237" s="206" t="s">
        <v>80</v>
      </c>
      <c r="F237" s="206" t="s">
        <v>542</v>
      </c>
      <c r="G237" s="209" t="s">
        <v>83</v>
      </c>
      <c r="H237" s="206" t="s">
        <v>404</v>
      </c>
      <c r="I237" s="206" t="s">
        <v>404</v>
      </c>
      <c r="J237" s="207" t="s">
        <v>404</v>
      </c>
      <c r="K237" s="206" t="s">
        <v>404</v>
      </c>
      <c r="L237" s="210" t="s">
        <v>543</v>
      </c>
      <c r="M237" s="585"/>
    </row>
    <row r="238" spans="1:14" ht="15" x14ac:dyDescent="0.25">
      <c r="A238" s="203" t="s">
        <v>46</v>
      </c>
      <c r="B238" s="204" t="s">
        <v>401</v>
      </c>
      <c r="C238" s="208" t="s">
        <v>541</v>
      </c>
      <c r="D238" s="205" t="s">
        <v>79</v>
      </c>
      <c r="E238" s="206" t="s">
        <v>80</v>
      </c>
      <c r="F238" s="206" t="s">
        <v>440</v>
      </c>
      <c r="G238" s="209" t="s">
        <v>83</v>
      </c>
      <c r="H238" s="206" t="s">
        <v>404</v>
      </c>
      <c r="I238" s="206" t="s">
        <v>404</v>
      </c>
      <c r="J238" s="207" t="s">
        <v>404</v>
      </c>
      <c r="K238" s="206" t="s">
        <v>404</v>
      </c>
      <c r="L238" s="210" t="s">
        <v>543</v>
      </c>
      <c r="M238" s="585"/>
    </row>
    <row r="239" spans="1:14" ht="15" x14ac:dyDescent="0.25">
      <c r="A239" s="203" t="s">
        <v>46</v>
      </c>
      <c r="B239" s="204" t="s">
        <v>401</v>
      </c>
      <c r="C239" s="208" t="s">
        <v>541</v>
      </c>
      <c r="D239" s="205" t="s">
        <v>79</v>
      </c>
      <c r="E239" s="206" t="s">
        <v>80</v>
      </c>
      <c r="F239" s="206" t="s">
        <v>447</v>
      </c>
      <c r="G239" s="209" t="s">
        <v>83</v>
      </c>
      <c r="H239" s="206">
        <v>1</v>
      </c>
      <c r="I239" s="206" t="s">
        <v>404</v>
      </c>
      <c r="J239" s="207">
        <v>1</v>
      </c>
      <c r="K239" s="206" t="s">
        <v>6</v>
      </c>
      <c r="L239" s="210" t="s">
        <v>543</v>
      </c>
      <c r="M239" s="585"/>
    </row>
    <row r="240" spans="1:14" ht="15" x14ac:dyDescent="0.25">
      <c r="A240" s="203" t="s">
        <v>46</v>
      </c>
      <c r="B240" s="204" t="s">
        <v>401</v>
      </c>
      <c r="C240" s="208" t="s">
        <v>640</v>
      </c>
      <c r="D240" s="205" t="s">
        <v>79</v>
      </c>
      <c r="E240" s="206" t="s">
        <v>80</v>
      </c>
      <c r="F240" s="206" t="s">
        <v>403</v>
      </c>
      <c r="G240" s="209" t="s">
        <v>83</v>
      </c>
      <c r="H240" s="206" t="s">
        <v>404</v>
      </c>
      <c r="I240" s="206" t="s">
        <v>404</v>
      </c>
      <c r="J240" s="207" t="s">
        <v>404</v>
      </c>
      <c r="K240" s="206" t="s">
        <v>404</v>
      </c>
      <c r="L240" s="210" t="s">
        <v>641</v>
      </c>
      <c r="M240" s="585"/>
    </row>
    <row r="241" spans="1:14" ht="15" x14ac:dyDescent="0.25">
      <c r="A241" s="203" t="s">
        <v>46</v>
      </c>
      <c r="B241" s="204" t="s">
        <v>401</v>
      </c>
      <c r="C241" s="208" t="s">
        <v>640</v>
      </c>
      <c r="D241" s="205" t="s">
        <v>79</v>
      </c>
      <c r="E241" s="206" t="s">
        <v>80</v>
      </c>
      <c r="F241" s="206" t="s">
        <v>439</v>
      </c>
      <c r="G241" s="209" t="s">
        <v>83</v>
      </c>
      <c r="H241" s="206" t="s">
        <v>404</v>
      </c>
      <c r="I241" s="206" t="s">
        <v>404</v>
      </c>
      <c r="J241" s="207" t="s">
        <v>404</v>
      </c>
      <c r="K241" s="206" t="s">
        <v>404</v>
      </c>
      <c r="L241" s="210" t="s">
        <v>641</v>
      </c>
      <c r="M241" s="585"/>
    </row>
    <row r="242" spans="1:14" ht="15" x14ac:dyDescent="0.25">
      <c r="A242" s="203" t="s">
        <v>46</v>
      </c>
      <c r="B242" s="204" t="s">
        <v>401</v>
      </c>
      <c r="C242" s="208" t="s">
        <v>640</v>
      </c>
      <c r="D242" s="205" t="s">
        <v>86</v>
      </c>
      <c r="E242" s="206" t="s">
        <v>80</v>
      </c>
      <c r="F242" s="206" t="s">
        <v>423</v>
      </c>
      <c r="G242" s="209" t="s">
        <v>83</v>
      </c>
      <c r="H242" s="206" t="s">
        <v>404</v>
      </c>
      <c r="I242" s="206" t="s">
        <v>404</v>
      </c>
      <c r="J242" s="207" t="s">
        <v>404</v>
      </c>
      <c r="K242" s="206" t="s">
        <v>404</v>
      </c>
      <c r="L242" s="210" t="s">
        <v>641</v>
      </c>
      <c r="M242" s="585"/>
    </row>
    <row r="243" spans="1:14" ht="15" x14ac:dyDescent="0.25">
      <c r="A243" s="203" t="s">
        <v>46</v>
      </c>
      <c r="B243" s="204" t="s">
        <v>401</v>
      </c>
      <c r="C243" s="208" t="s">
        <v>679</v>
      </c>
      <c r="D243" s="205" t="s">
        <v>86</v>
      </c>
      <c r="E243" s="206" t="s">
        <v>80</v>
      </c>
      <c r="F243" s="206" t="s">
        <v>423</v>
      </c>
      <c r="G243" s="209" t="s">
        <v>83</v>
      </c>
      <c r="H243" s="206" t="s">
        <v>404</v>
      </c>
      <c r="I243" s="206" t="s">
        <v>404</v>
      </c>
      <c r="J243" s="207" t="s">
        <v>404</v>
      </c>
      <c r="K243" s="206" t="s">
        <v>404</v>
      </c>
      <c r="L243" s="210"/>
      <c r="M243" s="585"/>
    </row>
    <row r="244" spans="1:14" ht="15" x14ac:dyDescent="0.25">
      <c r="A244" s="203" t="s">
        <v>46</v>
      </c>
      <c r="B244" s="204" t="s">
        <v>401</v>
      </c>
      <c r="C244" s="208" t="s">
        <v>633</v>
      </c>
      <c r="D244" s="205" t="s">
        <v>86</v>
      </c>
      <c r="E244" s="206" t="s">
        <v>80</v>
      </c>
      <c r="F244" s="206" t="s">
        <v>492</v>
      </c>
      <c r="G244" s="209" t="s">
        <v>83</v>
      </c>
      <c r="H244" s="206" t="s">
        <v>404</v>
      </c>
      <c r="I244" s="206" t="s">
        <v>404</v>
      </c>
      <c r="J244" s="207" t="s">
        <v>404</v>
      </c>
      <c r="K244" s="206" t="s">
        <v>404</v>
      </c>
      <c r="L244" s="210" t="s">
        <v>634</v>
      </c>
      <c r="M244" s="585"/>
    </row>
    <row r="245" spans="1:14" ht="15" x14ac:dyDescent="0.25">
      <c r="A245" s="203" t="s">
        <v>46</v>
      </c>
      <c r="B245" s="204" t="s">
        <v>401</v>
      </c>
      <c r="C245" s="208" t="s">
        <v>633</v>
      </c>
      <c r="D245" s="205" t="s">
        <v>86</v>
      </c>
      <c r="E245" s="206" t="s">
        <v>80</v>
      </c>
      <c r="F245" s="206" t="s">
        <v>575</v>
      </c>
      <c r="G245" s="209" t="s">
        <v>83</v>
      </c>
      <c r="H245" s="206" t="s">
        <v>404</v>
      </c>
      <c r="I245" s="206" t="s">
        <v>404</v>
      </c>
      <c r="J245" s="207" t="s">
        <v>404</v>
      </c>
      <c r="K245" s="206" t="s">
        <v>404</v>
      </c>
      <c r="L245" s="210" t="s">
        <v>634</v>
      </c>
      <c r="M245" s="585"/>
    </row>
    <row r="246" spans="1:14" ht="15" x14ac:dyDescent="0.25">
      <c r="A246" s="203" t="s">
        <v>46</v>
      </c>
      <c r="B246" s="204" t="s">
        <v>401</v>
      </c>
      <c r="C246" s="208" t="s">
        <v>633</v>
      </c>
      <c r="D246" s="205" t="s">
        <v>86</v>
      </c>
      <c r="E246" s="206" t="s">
        <v>80</v>
      </c>
      <c r="F246" s="206" t="s">
        <v>635</v>
      </c>
      <c r="G246" s="209" t="s">
        <v>83</v>
      </c>
      <c r="H246" s="206" t="s">
        <v>404</v>
      </c>
      <c r="I246" s="206" t="s">
        <v>404</v>
      </c>
      <c r="J246" s="207" t="s">
        <v>404</v>
      </c>
      <c r="K246" s="206" t="s">
        <v>404</v>
      </c>
      <c r="L246" s="210" t="s">
        <v>634</v>
      </c>
      <c r="M246" s="585"/>
    </row>
    <row r="247" spans="1:14" ht="15" x14ac:dyDescent="0.25">
      <c r="A247" s="203" t="s">
        <v>46</v>
      </c>
      <c r="B247" s="204" t="s">
        <v>401</v>
      </c>
      <c r="C247" s="208" t="s">
        <v>633</v>
      </c>
      <c r="D247" s="205" t="s">
        <v>86</v>
      </c>
      <c r="E247" s="206" t="s">
        <v>80</v>
      </c>
      <c r="F247" s="206" t="s">
        <v>636</v>
      </c>
      <c r="G247" s="209" t="s">
        <v>83</v>
      </c>
      <c r="H247" s="206" t="s">
        <v>404</v>
      </c>
      <c r="I247" s="206" t="s">
        <v>404</v>
      </c>
      <c r="J247" s="207" t="s">
        <v>404</v>
      </c>
      <c r="K247" s="206" t="s">
        <v>404</v>
      </c>
      <c r="L247" s="210" t="s">
        <v>634</v>
      </c>
      <c r="M247" s="585"/>
    </row>
    <row r="248" spans="1:14" ht="15" x14ac:dyDescent="0.25">
      <c r="A248" s="203" t="s">
        <v>46</v>
      </c>
      <c r="B248" s="204" t="s">
        <v>401</v>
      </c>
      <c r="C248" s="208" t="s">
        <v>633</v>
      </c>
      <c r="D248" s="205" t="s">
        <v>86</v>
      </c>
      <c r="E248" s="206" t="s">
        <v>80</v>
      </c>
      <c r="F248" s="206" t="s">
        <v>637</v>
      </c>
      <c r="G248" s="209" t="s">
        <v>83</v>
      </c>
      <c r="H248" s="206" t="s">
        <v>404</v>
      </c>
      <c r="I248" s="206" t="s">
        <v>404</v>
      </c>
      <c r="J248" s="207" t="s">
        <v>404</v>
      </c>
      <c r="K248" s="206" t="s">
        <v>404</v>
      </c>
      <c r="L248" s="210" t="s">
        <v>634</v>
      </c>
      <c r="M248" s="585"/>
    </row>
    <row r="249" spans="1:14" ht="15" x14ac:dyDescent="0.25">
      <c r="A249" s="203" t="s">
        <v>46</v>
      </c>
      <c r="B249" s="204" t="s">
        <v>401</v>
      </c>
      <c r="C249" s="208" t="s">
        <v>633</v>
      </c>
      <c r="D249" s="205" t="s">
        <v>86</v>
      </c>
      <c r="E249" s="206" t="s">
        <v>80</v>
      </c>
      <c r="F249" s="206" t="s">
        <v>487</v>
      </c>
      <c r="G249" s="209" t="s">
        <v>83</v>
      </c>
      <c r="H249" s="206" t="s">
        <v>404</v>
      </c>
      <c r="I249" s="206" t="s">
        <v>404</v>
      </c>
      <c r="J249" s="207" t="s">
        <v>404</v>
      </c>
      <c r="K249" s="206" t="s">
        <v>404</v>
      </c>
      <c r="L249" s="210" t="s">
        <v>634</v>
      </c>
      <c r="M249" s="585"/>
    </row>
    <row r="250" spans="1:14" ht="15" x14ac:dyDescent="0.25">
      <c r="A250" s="203" t="s">
        <v>46</v>
      </c>
      <c r="B250" s="204" t="s">
        <v>401</v>
      </c>
      <c r="C250" s="208" t="s">
        <v>633</v>
      </c>
      <c r="D250" s="205" t="s">
        <v>79</v>
      </c>
      <c r="E250" s="206" t="s">
        <v>80</v>
      </c>
      <c r="F250" s="206" t="s">
        <v>445</v>
      </c>
      <c r="G250" s="209" t="s">
        <v>83</v>
      </c>
      <c r="H250" s="206" t="s">
        <v>404</v>
      </c>
      <c r="I250" s="206" t="s">
        <v>404</v>
      </c>
      <c r="J250" s="207" t="s">
        <v>404</v>
      </c>
      <c r="K250" s="206" t="s">
        <v>404</v>
      </c>
      <c r="L250" s="210" t="s">
        <v>634</v>
      </c>
      <c r="M250" s="585"/>
    </row>
    <row r="251" spans="1:14" ht="15" x14ac:dyDescent="0.25">
      <c r="A251" s="203" t="s">
        <v>46</v>
      </c>
      <c r="B251" s="204" t="s">
        <v>401</v>
      </c>
      <c r="C251" s="208" t="s">
        <v>633</v>
      </c>
      <c r="D251" s="205" t="s">
        <v>86</v>
      </c>
      <c r="E251" s="206" t="s">
        <v>80</v>
      </c>
      <c r="F251" s="206" t="s">
        <v>574</v>
      </c>
      <c r="G251" s="209" t="s">
        <v>83</v>
      </c>
      <c r="H251" s="206" t="s">
        <v>404</v>
      </c>
      <c r="I251" s="206" t="s">
        <v>404</v>
      </c>
      <c r="J251" s="207" t="s">
        <v>404</v>
      </c>
      <c r="K251" s="206" t="s">
        <v>404</v>
      </c>
      <c r="L251" s="210" t="s">
        <v>634</v>
      </c>
      <c r="M251" s="585"/>
    </row>
    <row r="252" spans="1:14" ht="15" x14ac:dyDescent="0.25">
      <c r="A252" s="203" t="s">
        <v>46</v>
      </c>
      <c r="B252" s="204" t="s">
        <v>401</v>
      </c>
      <c r="C252" s="208" t="s">
        <v>633</v>
      </c>
      <c r="D252" s="205" t="s">
        <v>79</v>
      </c>
      <c r="E252" s="206" t="s">
        <v>80</v>
      </c>
      <c r="F252" s="206" t="s">
        <v>447</v>
      </c>
      <c r="G252" s="209" t="s">
        <v>83</v>
      </c>
      <c r="H252" s="206">
        <v>361</v>
      </c>
      <c r="I252" s="206">
        <v>0.04</v>
      </c>
      <c r="J252" s="207">
        <v>0.03</v>
      </c>
      <c r="K252" s="206" t="s">
        <v>6</v>
      </c>
      <c r="L252" s="210" t="s">
        <v>634</v>
      </c>
      <c r="M252" s="585"/>
    </row>
    <row r="253" spans="1:14" ht="15" x14ac:dyDescent="0.25">
      <c r="A253" s="203" t="s">
        <v>46</v>
      </c>
      <c r="B253" s="204" t="s">
        <v>401</v>
      </c>
      <c r="C253" s="208" t="s">
        <v>633</v>
      </c>
      <c r="D253" s="205" t="s">
        <v>86</v>
      </c>
      <c r="E253" s="206" t="s">
        <v>80</v>
      </c>
      <c r="F253" s="206" t="s">
        <v>621</v>
      </c>
      <c r="G253" s="209" t="s">
        <v>83</v>
      </c>
      <c r="H253" s="206" t="s">
        <v>404</v>
      </c>
      <c r="I253" s="206" t="s">
        <v>404</v>
      </c>
      <c r="J253" s="207" t="s">
        <v>404</v>
      </c>
      <c r="K253" s="206" t="s">
        <v>404</v>
      </c>
      <c r="L253" s="210" t="s">
        <v>634</v>
      </c>
      <c r="M253" s="585"/>
    </row>
    <row r="254" spans="1:14" ht="15" x14ac:dyDescent="0.25">
      <c r="A254" s="203" t="s">
        <v>46</v>
      </c>
      <c r="B254" s="204" t="s">
        <v>401</v>
      </c>
      <c r="C254" s="208" t="s">
        <v>633</v>
      </c>
      <c r="D254" s="205" t="s">
        <v>79</v>
      </c>
      <c r="E254" s="206" t="s">
        <v>80</v>
      </c>
      <c r="F254" s="206" t="s">
        <v>439</v>
      </c>
      <c r="G254" s="209" t="s">
        <v>6</v>
      </c>
      <c r="H254" s="206">
        <v>205</v>
      </c>
      <c r="I254" s="206">
        <v>0.84</v>
      </c>
      <c r="J254" s="207">
        <v>0.83</v>
      </c>
      <c r="K254" s="206" t="s">
        <v>83</v>
      </c>
      <c r="L254" s="210" t="s">
        <v>638</v>
      </c>
      <c r="M254" s="585"/>
      <c r="N254" s="616"/>
    </row>
    <row r="255" spans="1:14" ht="15" x14ac:dyDescent="0.25">
      <c r="A255" s="203" t="s">
        <v>46</v>
      </c>
      <c r="B255" s="204" t="s">
        <v>401</v>
      </c>
      <c r="C255" s="208" t="s">
        <v>633</v>
      </c>
      <c r="D255" s="205" t="s">
        <v>84</v>
      </c>
      <c r="E255" s="206" t="s">
        <v>80</v>
      </c>
      <c r="F255" s="206">
        <v>22</v>
      </c>
      <c r="G255" s="209" t="s">
        <v>6</v>
      </c>
      <c r="H255" s="206">
        <v>31</v>
      </c>
      <c r="I255" s="206" t="s">
        <v>404</v>
      </c>
      <c r="J255" s="207">
        <v>1</v>
      </c>
      <c r="K255" s="206" t="s">
        <v>6</v>
      </c>
      <c r="L255" s="210" t="s">
        <v>639</v>
      </c>
      <c r="M255" s="585"/>
      <c r="N255" s="616"/>
    </row>
    <row r="256" spans="1:14" ht="15" x14ac:dyDescent="0.25">
      <c r="A256" s="203" t="s">
        <v>46</v>
      </c>
      <c r="B256" s="204" t="s">
        <v>401</v>
      </c>
      <c r="C256" s="208" t="s">
        <v>680</v>
      </c>
      <c r="D256" s="205" t="s">
        <v>86</v>
      </c>
      <c r="E256" s="206" t="s">
        <v>80</v>
      </c>
      <c r="F256" s="206" t="s">
        <v>423</v>
      </c>
      <c r="G256" s="209" t="s">
        <v>83</v>
      </c>
      <c r="H256" s="206" t="s">
        <v>404</v>
      </c>
      <c r="I256" s="206" t="s">
        <v>404</v>
      </c>
      <c r="J256" s="207" t="s">
        <v>404</v>
      </c>
      <c r="K256" s="206" t="s">
        <v>404</v>
      </c>
      <c r="L256" s="210"/>
      <c r="M256" s="585"/>
    </row>
    <row r="257" spans="1:14" ht="15" x14ac:dyDescent="0.25">
      <c r="A257" s="203" t="s">
        <v>46</v>
      </c>
      <c r="B257" s="204" t="s">
        <v>401</v>
      </c>
      <c r="C257" s="208" t="s">
        <v>444</v>
      </c>
      <c r="D257" s="205" t="s">
        <v>79</v>
      </c>
      <c r="E257" s="206" t="s">
        <v>80</v>
      </c>
      <c r="F257" s="206" t="s">
        <v>445</v>
      </c>
      <c r="G257" s="209" t="s">
        <v>83</v>
      </c>
      <c r="H257" s="206">
        <v>1</v>
      </c>
      <c r="I257" s="206">
        <v>0.33</v>
      </c>
      <c r="J257" s="207">
        <v>0.26</v>
      </c>
      <c r="K257" s="206" t="s">
        <v>6</v>
      </c>
      <c r="L257" s="210" t="s">
        <v>446</v>
      </c>
      <c r="M257" s="585"/>
    </row>
    <row r="258" spans="1:14" ht="15" x14ac:dyDescent="0.25">
      <c r="A258" s="203" t="s">
        <v>46</v>
      </c>
      <c r="B258" s="204" t="s">
        <v>401</v>
      </c>
      <c r="C258" s="208" t="s">
        <v>444</v>
      </c>
      <c r="D258" s="205" t="s">
        <v>79</v>
      </c>
      <c r="E258" s="206" t="s">
        <v>80</v>
      </c>
      <c r="F258" s="206" t="s">
        <v>439</v>
      </c>
      <c r="G258" s="209" t="s">
        <v>6</v>
      </c>
      <c r="H258" s="206">
        <v>12249</v>
      </c>
      <c r="I258" s="206">
        <v>0.72</v>
      </c>
      <c r="J258" s="207">
        <v>0.91</v>
      </c>
      <c r="K258" s="206" t="s">
        <v>83</v>
      </c>
      <c r="L258" s="210" t="s">
        <v>446</v>
      </c>
      <c r="M258" s="585" t="s">
        <v>1487</v>
      </c>
      <c r="N258" s="616"/>
    </row>
    <row r="259" spans="1:14" ht="15" x14ac:dyDescent="0.25">
      <c r="A259" s="203" t="s">
        <v>46</v>
      </c>
      <c r="B259" s="204" t="s">
        <v>401</v>
      </c>
      <c r="C259" s="208" t="s">
        <v>444</v>
      </c>
      <c r="D259" s="205" t="s">
        <v>79</v>
      </c>
      <c r="E259" s="206" t="s">
        <v>80</v>
      </c>
      <c r="F259" s="206" t="s">
        <v>447</v>
      </c>
      <c r="G259" s="209" t="s">
        <v>6</v>
      </c>
      <c r="H259" s="206">
        <v>157755</v>
      </c>
      <c r="I259" s="206">
        <v>0.91</v>
      </c>
      <c r="J259" s="207">
        <v>0.95</v>
      </c>
      <c r="K259" s="206" t="s">
        <v>83</v>
      </c>
      <c r="L259" s="210" t="s">
        <v>446</v>
      </c>
      <c r="M259" s="585"/>
      <c r="N259" s="616"/>
    </row>
    <row r="260" spans="1:14" ht="15" x14ac:dyDescent="0.25">
      <c r="A260" s="203" t="s">
        <v>46</v>
      </c>
      <c r="B260" s="204" t="s">
        <v>401</v>
      </c>
      <c r="C260" s="208" t="s">
        <v>444</v>
      </c>
      <c r="D260" s="205" t="s">
        <v>84</v>
      </c>
      <c r="E260" s="206" t="s">
        <v>80</v>
      </c>
      <c r="F260" s="206" t="s">
        <v>443</v>
      </c>
      <c r="G260" s="209" t="s">
        <v>6</v>
      </c>
      <c r="H260" s="206">
        <v>19968</v>
      </c>
      <c r="I260" s="206">
        <v>0.1</v>
      </c>
      <c r="J260" s="207">
        <v>0.11</v>
      </c>
      <c r="K260" s="206" t="s">
        <v>83</v>
      </c>
      <c r="L260" s="210" t="s">
        <v>448</v>
      </c>
      <c r="M260" s="585"/>
      <c r="N260" s="616"/>
    </row>
    <row r="261" spans="1:14" ht="15" x14ac:dyDescent="0.25">
      <c r="A261" s="203" t="s">
        <v>46</v>
      </c>
      <c r="B261" s="204" t="s">
        <v>401</v>
      </c>
      <c r="C261" s="208" t="s">
        <v>681</v>
      </c>
      <c r="D261" s="205" t="s">
        <v>86</v>
      </c>
      <c r="E261" s="206" t="s">
        <v>80</v>
      </c>
      <c r="F261" s="206" t="s">
        <v>682</v>
      </c>
      <c r="G261" s="209" t="s">
        <v>83</v>
      </c>
      <c r="H261" s="206" t="s">
        <v>404</v>
      </c>
      <c r="I261" s="206" t="s">
        <v>404</v>
      </c>
      <c r="J261" s="207" t="s">
        <v>404</v>
      </c>
      <c r="K261" s="206" t="s">
        <v>404</v>
      </c>
      <c r="L261" s="210"/>
      <c r="M261" s="585"/>
    </row>
    <row r="262" spans="1:14" ht="15" x14ac:dyDescent="0.25">
      <c r="A262" s="203" t="s">
        <v>46</v>
      </c>
      <c r="B262" s="204" t="s">
        <v>401</v>
      </c>
      <c r="C262" s="208" t="s">
        <v>683</v>
      </c>
      <c r="D262" s="205" t="s">
        <v>86</v>
      </c>
      <c r="E262" s="206" t="s">
        <v>80</v>
      </c>
      <c r="F262" s="206" t="s">
        <v>576</v>
      </c>
      <c r="G262" s="209" t="s">
        <v>83</v>
      </c>
      <c r="H262" s="206" t="s">
        <v>404</v>
      </c>
      <c r="I262" s="206" t="s">
        <v>404</v>
      </c>
      <c r="J262" s="207" t="s">
        <v>404</v>
      </c>
      <c r="K262" s="206" t="s">
        <v>404</v>
      </c>
      <c r="L262" s="210"/>
      <c r="M262" s="585"/>
    </row>
    <row r="263" spans="1:14" ht="15" x14ac:dyDescent="0.25">
      <c r="A263" s="203" t="s">
        <v>46</v>
      </c>
      <c r="B263" s="204" t="s">
        <v>401</v>
      </c>
      <c r="C263" s="208" t="s">
        <v>413</v>
      </c>
      <c r="D263" s="205" t="s">
        <v>86</v>
      </c>
      <c r="E263" s="206" t="s">
        <v>80</v>
      </c>
      <c r="F263" s="206" t="s">
        <v>414</v>
      </c>
      <c r="G263" s="209" t="s">
        <v>83</v>
      </c>
      <c r="H263" s="206" t="s">
        <v>404</v>
      </c>
      <c r="I263" s="206" t="s">
        <v>404</v>
      </c>
      <c r="J263" s="207" t="s">
        <v>404</v>
      </c>
      <c r="K263" s="206" t="s">
        <v>404</v>
      </c>
      <c r="L263" s="210" t="s">
        <v>415</v>
      </c>
      <c r="M263" s="585"/>
    </row>
    <row r="264" spans="1:14" ht="15" x14ac:dyDescent="0.25">
      <c r="A264" s="203" t="s">
        <v>46</v>
      </c>
      <c r="B264" s="204" t="s">
        <v>401</v>
      </c>
      <c r="C264" s="208" t="s">
        <v>413</v>
      </c>
      <c r="D264" s="205" t="s">
        <v>86</v>
      </c>
      <c r="E264" s="206" t="s">
        <v>80</v>
      </c>
      <c r="F264" s="206" t="s">
        <v>193</v>
      </c>
      <c r="G264" s="209" t="s">
        <v>83</v>
      </c>
      <c r="H264" s="206" t="s">
        <v>404</v>
      </c>
      <c r="I264" s="206" t="s">
        <v>404</v>
      </c>
      <c r="J264" s="207" t="s">
        <v>404</v>
      </c>
      <c r="K264" s="206" t="s">
        <v>404</v>
      </c>
      <c r="L264" s="210" t="s">
        <v>415</v>
      </c>
      <c r="M264" s="585"/>
    </row>
    <row r="265" spans="1:14" ht="15" x14ac:dyDescent="0.25">
      <c r="A265" s="203" t="s">
        <v>46</v>
      </c>
      <c r="B265" s="204" t="s">
        <v>401</v>
      </c>
      <c r="C265" s="208" t="s">
        <v>413</v>
      </c>
      <c r="D265" s="205" t="s">
        <v>79</v>
      </c>
      <c r="E265" s="206" t="s">
        <v>80</v>
      </c>
      <c r="F265" s="206" t="s">
        <v>416</v>
      </c>
      <c r="G265" s="209" t="s">
        <v>6</v>
      </c>
      <c r="H265" s="206">
        <v>790</v>
      </c>
      <c r="I265" s="206">
        <v>0.47</v>
      </c>
      <c r="J265" s="207">
        <v>0.1</v>
      </c>
      <c r="K265" s="206" t="s">
        <v>83</v>
      </c>
      <c r="L265" s="210" t="s">
        <v>417</v>
      </c>
      <c r="M265" s="585"/>
      <c r="N265" s="616"/>
    </row>
    <row r="266" spans="1:14" ht="15" x14ac:dyDescent="0.25">
      <c r="A266" s="203" t="s">
        <v>46</v>
      </c>
      <c r="B266" s="204" t="s">
        <v>401</v>
      </c>
      <c r="C266" s="208" t="s">
        <v>413</v>
      </c>
      <c r="D266" s="205" t="s">
        <v>86</v>
      </c>
      <c r="E266" s="206" t="s">
        <v>80</v>
      </c>
      <c r="F266" s="206" t="s">
        <v>418</v>
      </c>
      <c r="G266" s="209" t="s">
        <v>6</v>
      </c>
      <c r="H266" s="206">
        <v>5765</v>
      </c>
      <c r="I266" s="206">
        <v>0.1</v>
      </c>
      <c r="J266" s="207">
        <v>0.09</v>
      </c>
      <c r="K266" s="206" t="s">
        <v>83</v>
      </c>
      <c r="L266" s="210" t="s">
        <v>419</v>
      </c>
      <c r="M266" s="585"/>
      <c r="N266" s="616"/>
    </row>
    <row r="267" spans="1:14" ht="15" x14ac:dyDescent="0.25">
      <c r="A267" s="203" t="s">
        <v>46</v>
      </c>
      <c r="B267" s="204" t="s">
        <v>401</v>
      </c>
      <c r="C267" s="208" t="s">
        <v>413</v>
      </c>
      <c r="D267" s="205" t="s">
        <v>79</v>
      </c>
      <c r="E267" s="206" t="s">
        <v>80</v>
      </c>
      <c r="F267" s="206" t="s">
        <v>420</v>
      </c>
      <c r="G267" s="209" t="s">
        <v>83</v>
      </c>
      <c r="H267" s="206" t="s">
        <v>404</v>
      </c>
      <c r="I267" s="206">
        <v>0.1</v>
      </c>
      <c r="J267" s="207">
        <v>0</v>
      </c>
      <c r="K267" s="206" t="s">
        <v>83</v>
      </c>
      <c r="L267" s="210" t="s">
        <v>421</v>
      </c>
      <c r="M267" s="585"/>
    </row>
    <row r="268" spans="1:14" ht="15" x14ac:dyDescent="0.25">
      <c r="A268" s="203" t="s">
        <v>46</v>
      </c>
      <c r="B268" s="204" t="s">
        <v>401</v>
      </c>
      <c r="C268" s="208" t="s">
        <v>612</v>
      </c>
      <c r="D268" s="205" t="s">
        <v>79</v>
      </c>
      <c r="E268" s="206" t="s">
        <v>80</v>
      </c>
      <c r="F268" s="206" t="s">
        <v>447</v>
      </c>
      <c r="G268" s="209" t="s">
        <v>6</v>
      </c>
      <c r="H268" s="206">
        <v>23380</v>
      </c>
      <c r="I268" s="206">
        <v>1</v>
      </c>
      <c r="J268" s="207">
        <v>0.99</v>
      </c>
      <c r="K268" s="206" t="s">
        <v>83</v>
      </c>
      <c r="L268" s="210" t="s">
        <v>613</v>
      </c>
      <c r="M268" s="585"/>
      <c r="N268" s="616"/>
    </row>
    <row r="269" spans="1:14" ht="15" x14ac:dyDescent="0.25">
      <c r="A269" s="203" t="s">
        <v>46</v>
      </c>
      <c r="B269" s="204" t="s">
        <v>401</v>
      </c>
      <c r="C269" s="208" t="s">
        <v>612</v>
      </c>
      <c r="D269" s="205" t="s">
        <v>79</v>
      </c>
      <c r="E269" s="206" t="s">
        <v>80</v>
      </c>
      <c r="F269" s="206" t="s">
        <v>439</v>
      </c>
      <c r="G269" s="209" t="s">
        <v>6</v>
      </c>
      <c r="H269" s="206">
        <v>3234</v>
      </c>
      <c r="I269" s="206">
        <v>1</v>
      </c>
      <c r="J269" s="207">
        <v>1</v>
      </c>
      <c r="K269" s="206" t="s">
        <v>83</v>
      </c>
      <c r="L269" s="210" t="s">
        <v>614</v>
      </c>
      <c r="M269" s="585" t="s">
        <v>1486</v>
      </c>
      <c r="N269" s="616"/>
    </row>
    <row r="270" spans="1:14" ht="15" x14ac:dyDescent="0.25">
      <c r="A270" s="203" t="s">
        <v>46</v>
      </c>
      <c r="B270" s="204" t="s">
        <v>401</v>
      </c>
      <c r="C270" s="208" t="s">
        <v>684</v>
      </c>
      <c r="D270" s="205" t="s">
        <v>86</v>
      </c>
      <c r="E270" s="206" t="s">
        <v>80</v>
      </c>
      <c r="F270" s="206" t="s">
        <v>423</v>
      </c>
      <c r="G270" s="209" t="s">
        <v>83</v>
      </c>
      <c r="H270" s="206" t="s">
        <v>404</v>
      </c>
      <c r="I270" s="206" t="s">
        <v>404</v>
      </c>
      <c r="J270" s="207" t="s">
        <v>404</v>
      </c>
      <c r="K270" s="206" t="s">
        <v>404</v>
      </c>
      <c r="L270" s="210"/>
      <c r="M270" s="585"/>
    </row>
    <row r="271" spans="1:14" ht="15" x14ac:dyDescent="0.25">
      <c r="A271" s="203" t="s">
        <v>46</v>
      </c>
      <c r="B271" s="204" t="s">
        <v>401</v>
      </c>
      <c r="C271" s="208" t="s">
        <v>582</v>
      </c>
      <c r="D271" s="205" t="s">
        <v>86</v>
      </c>
      <c r="E271" s="206" t="s">
        <v>80</v>
      </c>
      <c r="F271" s="206" t="s">
        <v>423</v>
      </c>
      <c r="G271" s="209" t="s">
        <v>83</v>
      </c>
      <c r="H271" s="206" t="s">
        <v>404</v>
      </c>
      <c r="I271" s="206" t="s">
        <v>404</v>
      </c>
      <c r="J271" s="207" t="s">
        <v>404</v>
      </c>
      <c r="K271" s="206" t="s">
        <v>404</v>
      </c>
      <c r="L271" s="210" t="s">
        <v>583</v>
      </c>
      <c r="M271" s="585"/>
    </row>
    <row r="272" spans="1:14" ht="15.75" thickBot="1" x14ac:dyDescent="0.3">
      <c r="A272" s="211" t="s">
        <v>46</v>
      </c>
      <c r="B272" s="212" t="s">
        <v>401</v>
      </c>
      <c r="C272" s="213" t="s">
        <v>582</v>
      </c>
      <c r="D272" s="214" t="s">
        <v>79</v>
      </c>
      <c r="E272" s="215" t="s">
        <v>80</v>
      </c>
      <c r="F272" s="215" t="s">
        <v>403</v>
      </c>
      <c r="G272" s="216" t="s">
        <v>83</v>
      </c>
      <c r="H272" s="215" t="s">
        <v>404</v>
      </c>
      <c r="I272" s="215" t="s">
        <v>404</v>
      </c>
      <c r="J272" s="217" t="s">
        <v>404</v>
      </c>
      <c r="K272" s="215" t="s">
        <v>404</v>
      </c>
      <c r="L272" s="218" t="s">
        <v>583</v>
      </c>
      <c r="M272" s="586"/>
    </row>
    <row r="274" spans="1:2" x14ac:dyDescent="0.2">
      <c r="A274" t="s">
        <v>1397</v>
      </c>
      <c r="B274" t="s">
        <v>1398</v>
      </c>
    </row>
  </sheetData>
  <autoFilter ref="A4:M272">
    <sortState ref="A5:M272">
      <sortCondition ref="C4:C8"/>
    </sortState>
  </autoFilter>
  <pageMargins left="0.7" right="0.7" top="0.75" bottom="0.75" header="0.3" footer="0.3"/>
  <pageSetup paperSize="9"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S668"/>
  <sheetViews>
    <sheetView zoomScale="80" zoomScaleNormal="80" zoomScaleSheetLayoutView="100" workbookViewId="0"/>
  </sheetViews>
  <sheetFormatPr defaultColWidth="11.42578125" defaultRowHeight="12.75" x14ac:dyDescent="0.2"/>
  <cols>
    <col min="1" max="1" width="6.85546875" style="21" customWidth="1"/>
    <col min="2" max="2" width="28.85546875" style="21" customWidth="1"/>
    <col min="3" max="3" width="21.42578125" style="21" bestFit="1" customWidth="1"/>
    <col min="4" max="4" width="15.42578125" style="21" bestFit="1" customWidth="1"/>
    <col min="5" max="5" width="18.85546875" style="21" customWidth="1"/>
    <col min="6" max="6" width="18.5703125" style="21" customWidth="1"/>
    <col min="7" max="7" width="24.42578125" style="21" bestFit="1" customWidth="1"/>
    <col min="8" max="8" width="18.140625" style="21" customWidth="1"/>
    <col min="9" max="9" width="13.42578125" style="21" customWidth="1"/>
    <col min="10" max="10" width="16.140625" style="21" customWidth="1"/>
    <col min="11" max="11" width="15.5703125" style="21" bestFit="1" customWidth="1"/>
    <col min="12" max="12" width="15.5703125" style="21" customWidth="1"/>
    <col min="13" max="13" width="17.140625" style="21" customWidth="1"/>
    <col min="14" max="14" width="13.42578125" style="21" customWidth="1"/>
    <col min="15" max="15" width="24.140625" style="21" bestFit="1" customWidth="1"/>
    <col min="16" max="16" width="18.5703125" style="21" customWidth="1"/>
    <col min="17" max="17" width="20.42578125" style="21" customWidth="1"/>
    <col min="18" max="18" width="13.85546875" style="21" customWidth="1"/>
    <col min="19" max="16384" width="11.42578125" style="21"/>
  </cols>
  <sheetData>
    <row r="1" spans="1:19" ht="13.5" thickBot="1" x14ac:dyDescent="0.25">
      <c r="A1" s="325" t="s">
        <v>112</v>
      </c>
      <c r="B1" s="323"/>
      <c r="C1" s="323"/>
      <c r="D1" s="323"/>
      <c r="E1" s="323"/>
      <c r="F1" s="323"/>
      <c r="G1" s="323"/>
      <c r="H1" s="323"/>
      <c r="I1" s="323"/>
      <c r="J1" s="323"/>
      <c r="K1" s="323"/>
      <c r="L1" s="323"/>
      <c r="M1" s="323"/>
      <c r="N1" s="323"/>
      <c r="O1" s="323"/>
      <c r="P1" s="323"/>
      <c r="Q1" s="323"/>
      <c r="R1" s="323"/>
      <c r="S1" s="323"/>
    </row>
    <row r="2" spans="1:19" x14ac:dyDescent="0.2">
      <c r="A2" s="326"/>
      <c r="B2" s="324"/>
      <c r="C2" s="324"/>
      <c r="D2" s="324"/>
      <c r="E2" s="324"/>
      <c r="F2" s="324"/>
      <c r="G2" s="324"/>
      <c r="H2" s="324"/>
      <c r="I2" s="324"/>
      <c r="J2" s="324"/>
      <c r="K2" s="324"/>
      <c r="L2" s="324"/>
      <c r="M2" s="324"/>
      <c r="N2" s="324"/>
      <c r="O2" s="324"/>
      <c r="P2" s="323"/>
      <c r="Q2" s="330" t="s">
        <v>59</v>
      </c>
      <c r="R2" s="329" t="s">
        <v>53</v>
      </c>
      <c r="S2" s="323"/>
    </row>
    <row r="3" spans="1:19" ht="13.5" thickBot="1" x14ac:dyDescent="0.25">
      <c r="A3" s="326" t="s">
        <v>1493</v>
      </c>
      <c r="B3" s="324"/>
      <c r="C3" s="324"/>
      <c r="D3" s="324"/>
      <c r="E3" s="324"/>
      <c r="F3" s="324"/>
      <c r="G3" s="324"/>
      <c r="H3" s="324"/>
      <c r="I3" s="324"/>
      <c r="J3" s="324"/>
      <c r="K3" s="324"/>
      <c r="L3" s="324"/>
      <c r="M3" s="324"/>
      <c r="N3" s="324"/>
      <c r="O3" s="324"/>
      <c r="P3" s="323"/>
      <c r="Q3" s="327" t="s">
        <v>58</v>
      </c>
      <c r="R3" s="339">
        <v>2017</v>
      </c>
      <c r="S3" s="323"/>
    </row>
    <row r="4" spans="1:19" ht="39" thickBot="1" x14ac:dyDescent="0.25">
      <c r="A4" s="331" t="s">
        <v>0</v>
      </c>
      <c r="B4" s="332" t="s">
        <v>88</v>
      </c>
      <c r="C4" s="333" t="s">
        <v>91</v>
      </c>
      <c r="D4" s="334" t="s">
        <v>92</v>
      </c>
      <c r="E4" s="340" t="s">
        <v>113</v>
      </c>
      <c r="F4" s="335" t="s">
        <v>114</v>
      </c>
      <c r="G4" s="336" t="s">
        <v>90</v>
      </c>
      <c r="H4" s="337" t="s">
        <v>115</v>
      </c>
      <c r="I4" s="338" t="s">
        <v>116</v>
      </c>
      <c r="J4" s="338" t="s">
        <v>9</v>
      </c>
      <c r="K4" s="328" t="s">
        <v>117</v>
      </c>
      <c r="L4" s="332" t="s">
        <v>4</v>
      </c>
      <c r="M4" s="341" t="s">
        <v>330</v>
      </c>
      <c r="N4" s="341" t="s">
        <v>331</v>
      </c>
      <c r="O4" s="340" t="s">
        <v>118</v>
      </c>
      <c r="P4" s="340" t="s">
        <v>332</v>
      </c>
      <c r="Q4" s="342" t="s">
        <v>333</v>
      </c>
      <c r="R4" s="340" t="s">
        <v>222</v>
      </c>
      <c r="S4" s="323"/>
    </row>
    <row r="5" spans="1:19" ht="51" x14ac:dyDescent="0.2">
      <c r="A5" s="695" t="s">
        <v>46</v>
      </c>
      <c r="B5" s="696" t="s">
        <v>120</v>
      </c>
      <c r="C5" s="696" t="s">
        <v>1101</v>
      </c>
      <c r="D5" s="697" t="s">
        <v>1102</v>
      </c>
      <c r="E5" s="698"/>
      <c r="F5" s="699" t="s">
        <v>121</v>
      </c>
      <c r="G5" s="700" t="s">
        <v>122</v>
      </c>
      <c r="H5" s="701" t="s">
        <v>1103</v>
      </c>
      <c r="I5" s="702" t="s">
        <v>125</v>
      </c>
      <c r="J5" s="703" t="s">
        <v>1011</v>
      </c>
      <c r="K5" s="704">
        <v>25</v>
      </c>
      <c r="L5" s="705" t="s">
        <v>1104</v>
      </c>
      <c r="M5" s="706">
        <v>5</v>
      </c>
      <c r="N5" s="706">
        <v>2</v>
      </c>
      <c r="O5" s="707">
        <v>0.4</v>
      </c>
      <c r="P5" s="706">
        <v>100</v>
      </c>
      <c r="Q5" s="708">
        <v>1.7825311942959001</v>
      </c>
      <c r="R5" s="709" t="s">
        <v>1105</v>
      </c>
      <c r="S5" s="343"/>
    </row>
    <row r="6" spans="1:19" ht="51" x14ac:dyDescent="0.2">
      <c r="A6" s="695" t="s">
        <v>46</v>
      </c>
      <c r="B6" s="696" t="s">
        <v>120</v>
      </c>
      <c r="C6" s="696" t="s">
        <v>1101</v>
      </c>
      <c r="D6" s="697" t="s">
        <v>1102</v>
      </c>
      <c r="E6" s="698"/>
      <c r="F6" s="699" t="s">
        <v>121</v>
      </c>
      <c r="G6" s="700" t="s">
        <v>1106</v>
      </c>
      <c r="H6" s="701" t="s">
        <v>1103</v>
      </c>
      <c r="I6" s="702" t="s">
        <v>125</v>
      </c>
      <c r="J6" s="703" t="s">
        <v>1011</v>
      </c>
      <c r="K6" s="704">
        <v>25</v>
      </c>
      <c r="L6" s="705" t="s">
        <v>1104</v>
      </c>
      <c r="M6" s="706">
        <v>5</v>
      </c>
      <c r="N6" s="706">
        <v>2</v>
      </c>
      <c r="O6" s="707">
        <v>0.4</v>
      </c>
      <c r="P6" s="706">
        <v>100</v>
      </c>
      <c r="Q6" s="708">
        <v>1.7825311942959001</v>
      </c>
      <c r="R6" s="709" t="s">
        <v>1105</v>
      </c>
      <c r="S6" s="343"/>
    </row>
    <row r="7" spans="1:19" ht="51" x14ac:dyDescent="0.2">
      <c r="A7" s="695" t="s">
        <v>46</v>
      </c>
      <c r="B7" s="696" t="s">
        <v>120</v>
      </c>
      <c r="C7" s="696" t="s">
        <v>1101</v>
      </c>
      <c r="D7" s="697" t="s">
        <v>1102</v>
      </c>
      <c r="E7" s="698"/>
      <c r="F7" s="699" t="s">
        <v>121</v>
      </c>
      <c r="G7" s="700" t="s">
        <v>124</v>
      </c>
      <c r="H7" s="701" t="s">
        <v>1103</v>
      </c>
      <c r="I7" s="702" t="s">
        <v>125</v>
      </c>
      <c r="J7" s="703" t="s">
        <v>1011</v>
      </c>
      <c r="K7" s="704">
        <v>25</v>
      </c>
      <c r="L7" s="705" t="s">
        <v>1104</v>
      </c>
      <c r="M7" s="706">
        <v>5</v>
      </c>
      <c r="N7" s="706">
        <v>2</v>
      </c>
      <c r="O7" s="707">
        <v>0.4</v>
      </c>
      <c r="P7" s="706">
        <v>100</v>
      </c>
      <c r="Q7" s="708">
        <v>1.7825311942959001</v>
      </c>
      <c r="R7" s="709" t="s">
        <v>1105</v>
      </c>
      <c r="S7" s="343"/>
    </row>
    <row r="8" spans="1:19" ht="51" x14ac:dyDescent="0.2">
      <c r="A8" s="695" t="s">
        <v>46</v>
      </c>
      <c r="B8" s="696" t="s">
        <v>120</v>
      </c>
      <c r="C8" s="696" t="s">
        <v>1101</v>
      </c>
      <c r="D8" s="697" t="s">
        <v>1102</v>
      </c>
      <c r="E8" s="698"/>
      <c r="F8" s="699" t="s">
        <v>121</v>
      </c>
      <c r="G8" s="700" t="s">
        <v>1517</v>
      </c>
      <c r="H8" s="701" t="s">
        <v>1103</v>
      </c>
      <c r="I8" s="702" t="s">
        <v>125</v>
      </c>
      <c r="J8" s="703" t="s">
        <v>1011</v>
      </c>
      <c r="K8" s="704">
        <v>25</v>
      </c>
      <c r="L8" s="705" t="s">
        <v>1104</v>
      </c>
      <c r="M8" s="706">
        <v>5</v>
      </c>
      <c r="N8" s="706">
        <v>2</v>
      </c>
      <c r="O8" s="707">
        <v>0.4</v>
      </c>
      <c r="P8" s="706">
        <v>100</v>
      </c>
      <c r="Q8" s="708">
        <v>1.7825311942959001</v>
      </c>
      <c r="R8" s="709" t="s">
        <v>1105</v>
      </c>
      <c r="S8" s="343"/>
    </row>
    <row r="9" spans="1:19" ht="51" x14ac:dyDescent="0.2">
      <c r="A9" s="695" t="s">
        <v>46</v>
      </c>
      <c r="B9" s="696" t="s">
        <v>120</v>
      </c>
      <c r="C9" s="696" t="s">
        <v>1101</v>
      </c>
      <c r="D9" s="697" t="s">
        <v>1102</v>
      </c>
      <c r="E9" s="698"/>
      <c r="F9" s="699" t="s">
        <v>121</v>
      </c>
      <c r="G9" s="700" t="s">
        <v>1518</v>
      </c>
      <c r="H9" s="701" t="s">
        <v>1103</v>
      </c>
      <c r="I9" s="702" t="s">
        <v>125</v>
      </c>
      <c r="J9" s="703" t="s">
        <v>1011</v>
      </c>
      <c r="K9" s="704">
        <v>25</v>
      </c>
      <c r="L9" s="705" t="s">
        <v>1104</v>
      </c>
      <c r="M9" s="710">
        <v>5</v>
      </c>
      <c r="N9" s="710">
        <v>2</v>
      </c>
      <c r="O9" s="707">
        <v>0.4</v>
      </c>
      <c r="P9" s="710">
        <v>100</v>
      </c>
      <c r="Q9" s="708">
        <v>1.7825311942959001</v>
      </c>
      <c r="R9" s="709" t="s">
        <v>1105</v>
      </c>
      <c r="S9" s="343"/>
    </row>
    <row r="10" spans="1:19" ht="51" x14ac:dyDescent="0.2">
      <c r="A10" s="695" t="s">
        <v>46</v>
      </c>
      <c r="B10" s="696" t="s">
        <v>120</v>
      </c>
      <c r="C10" s="696" t="s">
        <v>1101</v>
      </c>
      <c r="D10" s="697" t="s">
        <v>1102</v>
      </c>
      <c r="E10" s="698"/>
      <c r="F10" s="699" t="s">
        <v>121</v>
      </c>
      <c r="G10" s="700" t="s">
        <v>1107</v>
      </c>
      <c r="H10" s="701" t="s">
        <v>1103</v>
      </c>
      <c r="I10" s="702" t="s">
        <v>125</v>
      </c>
      <c r="J10" s="703" t="s">
        <v>1011</v>
      </c>
      <c r="K10" s="704">
        <v>25</v>
      </c>
      <c r="L10" s="705" t="s">
        <v>1104</v>
      </c>
      <c r="M10" s="710">
        <v>5</v>
      </c>
      <c r="N10" s="710">
        <v>2</v>
      </c>
      <c r="O10" s="707">
        <v>0.4</v>
      </c>
      <c r="P10" s="710">
        <v>100</v>
      </c>
      <c r="Q10" s="708">
        <v>1.7825311942959001</v>
      </c>
      <c r="R10" s="709" t="s">
        <v>1105</v>
      </c>
      <c r="S10" s="343"/>
    </row>
    <row r="11" spans="1:19" ht="51" x14ac:dyDescent="0.2">
      <c r="A11" s="695" t="s">
        <v>46</v>
      </c>
      <c r="B11" s="696" t="s">
        <v>120</v>
      </c>
      <c r="C11" s="696" t="s">
        <v>1101</v>
      </c>
      <c r="D11" s="697" t="s">
        <v>1102</v>
      </c>
      <c r="E11" s="698"/>
      <c r="F11" s="699" t="s">
        <v>121</v>
      </c>
      <c r="G11" s="700" t="s">
        <v>1108</v>
      </c>
      <c r="H11" s="701" t="s">
        <v>1103</v>
      </c>
      <c r="I11" s="702" t="s">
        <v>125</v>
      </c>
      <c r="J11" s="703" t="s">
        <v>1011</v>
      </c>
      <c r="K11" s="704">
        <v>25</v>
      </c>
      <c r="L11" s="705" t="s">
        <v>1104</v>
      </c>
      <c r="M11" s="710">
        <v>5</v>
      </c>
      <c r="N11" s="710">
        <v>2</v>
      </c>
      <c r="O11" s="707">
        <v>0.4</v>
      </c>
      <c r="P11" s="710">
        <v>100</v>
      </c>
      <c r="Q11" s="708">
        <v>1.7825311942959001</v>
      </c>
      <c r="R11" s="709" t="s">
        <v>1105</v>
      </c>
      <c r="S11" s="343"/>
    </row>
    <row r="12" spans="1:19" ht="51" x14ac:dyDescent="0.2">
      <c r="A12" s="695" t="s">
        <v>46</v>
      </c>
      <c r="B12" s="696" t="s">
        <v>120</v>
      </c>
      <c r="C12" s="696" t="s">
        <v>1101</v>
      </c>
      <c r="D12" s="697" t="s">
        <v>1102</v>
      </c>
      <c r="E12" s="698"/>
      <c r="F12" s="699" t="s">
        <v>121</v>
      </c>
      <c r="G12" s="700" t="s">
        <v>1109</v>
      </c>
      <c r="H12" s="701" t="s">
        <v>1103</v>
      </c>
      <c r="I12" s="702" t="s">
        <v>125</v>
      </c>
      <c r="J12" s="703" t="s">
        <v>1011</v>
      </c>
      <c r="K12" s="704">
        <v>25</v>
      </c>
      <c r="L12" s="705" t="s">
        <v>1104</v>
      </c>
      <c r="M12" s="710">
        <v>5</v>
      </c>
      <c r="N12" s="710">
        <v>2</v>
      </c>
      <c r="O12" s="707">
        <v>0.4</v>
      </c>
      <c r="P12" s="710">
        <v>100</v>
      </c>
      <c r="Q12" s="708">
        <v>1.7825311942959001</v>
      </c>
      <c r="R12" s="709" t="s">
        <v>1105</v>
      </c>
      <c r="S12" s="343"/>
    </row>
    <row r="13" spans="1:19" ht="51" x14ac:dyDescent="0.2">
      <c r="A13" s="695" t="s">
        <v>46</v>
      </c>
      <c r="B13" s="696" t="s">
        <v>120</v>
      </c>
      <c r="C13" s="696" t="s">
        <v>1101</v>
      </c>
      <c r="D13" s="697" t="s">
        <v>1102</v>
      </c>
      <c r="E13" s="698"/>
      <c r="F13" s="699" t="s">
        <v>121</v>
      </c>
      <c r="G13" s="700" t="s">
        <v>1110</v>
      </c>
      <c r="H13" s="701" t="s">
        <v>1103</v>
      </c>
      <c r="I13" s="702" t="s">
        <v>125</v>
      </c>
      <c r="J13" s="703" t="s">
        <v>1011</v>
      </c>
      <c r="K13" s="704">
        <v>25</v>
      </c>
      <c r="L13" s="705" t="s">
        <v>1104</v>
      </c>
      <c r="M13" s="710">
        <v>5</v>
      </c>
      <c r="N13" s="710">
        <v>2</v>
      </c>
      <c r="O13" s="707">
        <v>0.4</v>
      </c>
      <c r="P13" s="710">
        <v>100</v>
      </c>
      <c r="Q13" s="708">
        <v>1.7825311942959001</v>
      </c>
      <c r="R13" s="709" t="s">
        <v>1105</v>
      </c>
      <c r="S13" s="343"/>
    </row>
    <row r="14" spans="1:19" ht="51" x14ac:dyDescent="0.2">
      <c r="A14" s="695" t="s">
        <v>46</v>
      </c>
      <c r="B14" s="696" t="s">
        <v>120</v>
      </c>
      <c r="C14" s="696" t="s">
        <v>1101</v>
      </c>
      <c r="D14" s="697" t="s">
        <v>1102</v>
      </c>
      <c r="E14" s="698"/>
      <c r="F14" s="699" t="s">
        <v>121</v>
      </c>
      <c r="G14" s="700" t="s">
        <v>1111</v>
      </c>
      <c r="H14" s="701" t="s">
        <v>1103</v>
      </c>
      <c r="I14" s="702" t="s">
        <v>125</v>
      </c>
      <c r="J14" s="703" t="s">
        <v>1011</v>
      </c>
      <c r="K14" s="704">
        <v>25</v>
      </c>
      <c r="L14" s="705" t="s">
        <v>1104</v>
      </c>
      <c r="M14" s="710">
        <v>5</v>
      </c>
      <c r="N14" s="710">
        <v>2</v>
      </c>
      <c r="O14" s="707">
        <v>0.4</v>
      </c>
      <c r="P14" s="710">
        <v>100</v>
      </c>
      <c r="Q14" s="708">
        <v>1.7825311942959001</v>
      </c>
      <c r="R14" s="709" t="s">
        <v>1105</v>
      </c>
      <c r="S14" s="343"/>
    </row>
    <row r="15" spans="1:19" ht="51" x14ac:dyDescent="0.2">
      <c r="A15" s="695" t="s">
        <v>46</v>
      </c>
      <c r="B15" s="696" t="s">
        <v>120</v>
      </c>
      <c r="C15" s="696" t="s">
        <v>1101</v>
      </c>
      <c r="D15" s="697" t="s">
        <v>1102</v>
      </c>
      <c r="E15" s="698"/>
      <c r="F15" s="699" t="s">
        <v>121</v>
      </c>
      <c r="G15" s="700" t="s">
        <v>1519</v>
      </c>
      <c r="H15" s="701" t="s">
        <v>1103</v>
      </c>
      <c r="I15" s="702" t="s">
        <v>125</v>
      </c>
      <c r="J15" s="703" t="s">
        <v>1011</v>
      </c>
      <c r="K15" s="704" t="s">
        <v>1158</v>
      </c>
      <c r="L15" s="705" t="s">
        <v>1159</v>
      </c>
      <c r="M15" s="698" t="s">
        <v>1158</v>
      </c>
      <c r="N15" s="698" t="s">
        <v>1158</v>
      </c>
      <c r="O15" s="707" t="e">
        <v>#VALUE!</v>
      </c>
      <c r="P15" s="698" t="s">
        <v>1158</v>
      </c>
      <c r="Q15" s="708" t="e">
        <v>#VALUE!</v>
      </c>
      <c r="R15" s="709" t="s">
        <v>1520</v>
      </c>
      <c r="S15" s="343"/>
    </row>
    <row r="16" spans="1:19" ht="51" x14ac:dyDescent="0.2">
      <c r="A16" s="695" t="s">
        <v>46</v>
      </c>
      <c r="B16" s="696" t="s">
        <v>120</v>
      </c>
      <c r="C16" s="696" t="s">
        <v>1101</v>
      </c>
      <c r="D16" s="697" t="s">
        <v>1102</v>
      </c>
      <c r="E16" s="698"/>
      <c r="F16" s="699" t="s">
        <v>121</v>
      </c>
      <c r="G16" s="700" t="s">
        <v>1521</v>
      </c>
      <c r="H16" s="701" t="s">
        <v>1103</v>
      </c>
      <c r="I16" s="702" t="s">
        <v>125</v>
      </c>
      <c r="J16" s="703" t="s">
        <v>1011</v>
      </c>
      <c r="K16" s="704">
        <v>25</v>
      </c>
      <c r="L16" s="705" t="s">
        <v>1104</v>
      </c>
      <c r="M16" s="710">
        <v>5</v>
      </c>
      <c r="N16" s="710">
        <v>2</v>
      </c>
      <c r="O16" s="707">
        <v>0.4</v>
      </c>
      <c r="P16" s="710">
        <v>100</v>
      </c>
      <c r="Q16" s="708">
        <v>1.7825311942959001</v>
      </c>
      <c r="R16" s="709" t="s">
        <v>1105</v>
      </c>
      <c r="S16" s="343"/>
    </row>
    <row r="17" spans="1:19" ht="51" x14ac:dyDescent="0.2">
      <c r="A17" s="695" t="s">
        <v>46</v>
      </c>
      <c r="B17" s="696" t="s">
        <v>120</v>
      </c>
      <c r="C17" s="696" t="s">
        <v>1101</v>
      </c>
      <c r="D17" s="697" t="s">
        <v>1102</v>
      </c>
      <c r="E17" s="698"/>
      <c r="F17" s="699" t="s">
        <v>121</v>
      </c>
      <c r="G17" s="700" t="s">
        <v>1522</v>
      </c>
      <c r="H17" s="701" t="s">
        <v>1103</v>
      </c>
      <c r="I17" s="702" t="s">
        <v>125</v>
      </c>
      <c r="J17" s="703" t="s">
        <v>1011</v>
      </c>
      <c r="K17" s="704">
        <v>25</v>
      </c>
      <c r="L17" s="705" t="s">
        <v>1104</v>
      </c>
      <c r="M17" s="710">
        <v>5</v>
      </c>
      <c r="N17" s="710">
        <v>2</v>
      </c>
      <c r="O17" s="707">
        <v>0.4</v>
      </c>
      <c r="P17" s="710">
        <v>100</v>
      </c>
      <c r="Q17" s="708">
        <v>1.7825311942959001</v>
      </c>
      <c r="R17" s="709" t="s">
        <v>1105</v>
      </c>
      <c r="S17" s="343"/>
    </row>
    <row r="18" spans="1:19" ht="51" x14ac:dyDescent="0.2">
      <c r="A18" s="695" t="s">
        <v>46</v>
      </c>
      <c r="B18" s="696" t="s">
        <v>120</v>
      </c>
      <c r="C18" s="696" t="s">
        <v>1101</v>
      </c>
      <c r="D18" s="697" t="s">
        <v>1102</v>
      </c>
      <c r="E18" s="698"/>
      <c r="F18" s="699" t="s">
        <v>121</v>
      </c>
      <c r="G18" s="700" t="s">
        <v>1523</v>
      </c>
      <c r="H18" s="701" t="s">
        <v>1103</v>
      </c>
      <c r="I18" s="702" t="s">
        <v>125</v>
      </c>
      <c r="J18" s="703" t="s">
        <v>1011</v>
      </c>
      <c r="K18" s="704">
        <v>25</v>
      </c>
      <c r="L18" s="705" t="s">
        <v>1104</v>
      </c>
      <c r="M18" s="710">
        <v>5</v>
      </c>
      <c r="N18" s="710">
        <v>2</v>
      </c>
      <c r="O18" s="707">
        <v>0.4</v>
      </c>
      <c r="P18" s="710">
        <v>100</v>
      </c>
      <c r="Q18" s="708">
        <v>1.7825311942959001</v>
      </c>
      <c r="R18" s="709" t="s">
        <v>1105</v>
      </c>
      <c r="S18" s="343"/>
    </row>
    <row r="19" spans="1:19" ht="51" x14ac:dyDescent="0.2">
      <c r="A19" s="695" t="s">
        <v>46</v>
      </c>
      <c r="B19" s="696" t="s">
        <v>120</v>
      </c>
      <c r="C19" s="696" t="s">
        <v>1101</v>
      </c>
      <c r="D19" s="697" t="s">
        <v>1102</v>
      </c>
      <c r="E19" s="698"/>
      <c r="F19" s="699" t="s">
        <v>121</v>
      </c>
      <c r="G19" s="700" t="s">
        <v>1112</v>
      </c>
      <c r="H19" s="701" t="s">
        <v>1103</v>
      </c>
      <c r="I19" s="702" t="s">
        <v>125</v>
      </c>
      <c r="J19" s="703" t="s">
        <v>1011</v>
      </c>
      <c r="K19" s="704">
        <v>25</v>
      </c>
      <c r="L19" s="705" t="s">
        <v>1104</v>
      </c>
      <c r="M19" s="710">
        <v>5</v>
      </c>
      <c r="N19" s="710">
        <v>2</v>
      </c>
      <c r="O19" s="707">
        <v>0.4</v>
      </c>
      <c r="P19" s="710">
        <v>100</v>
      </c>
      <c r="Q19" s="708">
        <v>1.7825311942959001</v>
      </c>
      <c r="R19" s="709" t="s">
        <v>1105</v>
      </c>
      <c r="S19" s="343"/>
    </row>
    <row r="20" spans="1:19" ht="51" x14ac:dyDescent="0.2">
      <c r="A20" s="695" t="s">
        <v>46</v>
      </c>
      <c r="B20" s="696" t="s">
        <v>120</v>
      </c>
      <c r="C20" s="696" t="s">
        <v>1101</v>
      </c>
      <c r="D20" s="697" t="s">
        <v>1102</v>
      </c>
      <c r="E20" s="698"/>
      <c r="F20" s="699" t="s">
        <v>121</v>
      </c>
      <c r="G20" s="700" t="s">
        <v>1524</v>
      </c>
      <c r="H20" s="701" t="s">
        <v>1103</v>
      </c>
      <c r="I20" s="702" t="s">
        <v>125</v>
      </c>
      <c r="J20" s="703" t="s">
        <v>1011</v>
      </c>
      <c r="K20" s="704">
        <v>25</v>
      </c>
      <c r="L20" s="705" t="s">
        <v>1104</v>
      </c>
      <c r="M20" s="710">
        <v>5</v>
      </c>
      <c r="N20" s="710">
        <v>2</v>
      </c>
      <c r="O20" s="707">
        <v>0.4</v>
      </c>
      <c r="P20" s="710">
        <v>100</v>
      </c>
      <c r="Q20" s="708">
        <v>1.7825311942959001</v>
      </c>
      <c r="R20" s="709" t="s">
        <v>1105</v>
      </c>
      <c r="S20" s="343"/>
    </row>
    <row r="21" spans="1:19" ht="51" x14ac:dyDescent="0.2">
      <c r="A21" s="695" t="s">
        <v>46</v>
      </c>
      <c r="B21" s="696" t="s">
        <v>120</v>
      </c>
      <c r="C21" s="696" t="s">
        <v>1101</v>
      </c>
      <c r="D21" s="697" t="s">
        <v>1102</v>
      </c>
      <c r="E21" s="698"/>
      <c r="F21" s="699" t="s">
        <v>121</v>
      </c>
      <c r="G21" s="700" t="s">
        <v>1525</v>
      </c>
      <c r="H21" s="701" t="s">
        <v>1103</v>
      </c>
      <c r="I21" s="702" t="s">
        <v>125</v>
      </c>
      <c r="J21" s="703" t="s">
        <v>1011</v>
      </c>
      <c r="K21" s="704">
        <v>25</v>
      </c>
      <c r="L21" s="705" t="s">
        <v>1104</v>
      </c>
      <c r="M21" s="710">
        <v>5</v>
      </c>
      <c r="N21" s="710">
        <v>2</v>
      </c>
      <c r="O21" s="707">
        <v>0.4</v>
      </c>
      <c r="P21" s="710">
        <v>100</v>
      </c>
      <c r="Q21" s="708">
        <v>1.7825311942959001</v>
      </c>
      <c r="R21" s="709" t="s">
        <v>1105</v>
      </c>
      <c r="S21" s="343"/>
    </row>
    <row r="22" spans="1:19" ht="51" x14ac:dyDescent="0.2">
      <c r="A22" s="695" t="s">
        <v>46</v>
      </c>
      <c r="B22" s="696" t="s">
        <v>120</v>
      </c>
      <c r="C22" s="696" t="s">
        <v>1101</v>
      </c>
      <c r="D22" s="697" t="s">
        <v>1102</v>
      </c>
      <c r="E22" s="698"/>
      <c r="F22" s="699" t="s">
        <v>121</v>
      </c>
      <c r="G22" s="700" t="s">
        <v>1526</v>
      </c>
      <c r="H22" s="701" t="s">
        <v>1103</v>
      </c>
      <c r="I22" s="702" t="s">
        <v>125</v>
      </c>
      <c r="J22" s="703" t="s">
        <v>1011</v>
      </c>
      <c r="K22" s="704" t="s">
        <v>1158</v>
      </c>
      <c r="L22" s="705" t="s">
        <v>1159</v>
      </c>
      <c r="M22" s="698" t="s">
        <v>1158</v>
      </c>
      <c r="N22" s="698" t="s">
        <v>1158</v>
      </c>
      <c r="O22" s="707" t="e">
        <v>#VALUE!</v>
      </c>
      <c r="P22" s="698" t="s">
        <v>1158</v>
      </c>
      <c r="Q22" s="708" t="e">
        <v>#VALUE!</v>
      </c>
      <c r="R22" s="709" t="s">
        <v>1527</v>
      </c>
      <c r="S22" s="343"/>
    </row>
    <row r="23" spans="1:19" ht="51" x14ac:dyDescent="0.2">
      <c r="A23" s="695" t="s">
        <v>46</v>
      </c>
      <c r="B23" s="696" t="s">
        <v>120</v>
      </c>
      <c r="C23" s="696" t="s">
        <v>1101</v>
      </c>
      <c r="D23" s="697" t="s">
        <v>1102</v>
      </c>
      <c r="E23" s="698"/>
      <c r="F23" s="699" t="s">
        <v>121</v>
      </c>
      <c r="G23" s="700" t="s">
        <v>1113</v>
      </c>
      <c r="H23" s="701" t="s">
        <v>1103</v>
      </c>
      <c r="I23" s="702" t="s">
        <v>125</v>
      </c>
      <c r="J23" s="703" t="s">
        <v>1011</v>
      </c>
      <c r="K23" s="704">
        <v>25</v>
      </c>
      <c r="L23" s="705" t="s">
        <v>1104</v>
      </c>
      <c r="M23" s="710">
        <v>5</v>
      </c>
      <c r="N23" s="710">
        <v>2</v>
      </c>
      <c r="O23" s="707">
        <v>0.4</v>
      </c>
      <c r="P23" s="710">
        <v>100</v>
      </c>
      <c r="Q23" s="708">
        <v>1.7825311942959001</v>
      </c>
      <c r="R23" s="709" t="s">
        <v>1105</v>
      </c>
      <c r="S23" s="343"/>
    </row>
    <row r="24" spans="1:19" ht="51" x14ac:dyDescent="0.2">
      <c r="A24" s="695" t="s">
        <v>46</v>
      </c>
      <c r="B24" s="696" t="s">
        <v>120</v>
      </c>
      <c r="C24" s="696" t="s">
        <v>1101</v>
      </c>
      <c r="D24" s="697" t="s">
        <v>1102</v>
      </c>
      <c r="E24" s="698"/>
      <c r="F24" s="699" t="s">
        <v>121</v>
      </c>
      <c r="G24" s="700" t="s">
        <v>1528</v>
      </c>
      <c r="H24" s="701" t="s">
        <v>1103</v>
      </c>
      <c r="I24" s="702" t="s">
        <v>125</v>
      </c>
      <c r="J24" s="703" t="s">
        <v>1011</v>
      </c>
      <c r="K24" s="704">
        <v>25</v>
      </c>
      <c r="L24" s="705" t="s">
        <v>1159</v>
      </c>
      <c r="M24" s="698" t="s">
        <v>1158</v>
      </c>
      <c r="N24" s="698" t="s">
        <v>1158</v>
      </c>
      <c r="O24" s="707" t="e">
        <v>#VALUE!</v>
      </c>
      <c r="P24" s="698" t="s">
        <v>1158</v>
      </c>
      <c r="Q24" s="708" t="e">
        <v>#VALUE!</v>
      </c>
      <c r="R24" s="709" t="s">
        <v>1529</v>
      </c>
      <c r="S24" s="343"/>
    </row>
    <row r="25" spans="1:19" ht="51" x14ac:dyDescent="0.2">
      <c r="A25" s="695" t="s">
        <v>46</v>
      </c>
      <c r="B25" s="696" t="s">
        <v>120</v>
      </c>
      <c r="C25" s="696" t="s">
        <v>1101</v>
      </c>
      <c r="D25" s="697" t="s">
        <v>1102</v>
      </c>
      <c r="E25" s="698"/>
      <c r="F25" s="699" t="s">
        <v>121</v>
      </c>
      <c r="G25" s="700" t="s">
        <v>1530</v>
      </c>
      <c r="H25" s="701" t="s">
        <v>1103</v>
      </c>
      <c r="I25" s="702" t="s">
        <v>125</v>
      </c>
      <c r="J25" s="703" t="s">
        <v>1011</v>
      </c>
      <c r="K25" s="704">
        <v>25</v>
      </c>
      <c r="L25" s="705" t="s">
        <v>1159</v>
      </c>
      <c r="M25" s="698" t="s">
        <v>1158</v>
      </c>
      <c r="N25" s="698" t="s">
        <v>1158</v>
      </c>
      <c r="O25" s="707" t="e">
        <v>#VALUE!</v>
      </c>
      <c r="P25" s="698" t="s">
        <v>1158</v>
      </c>
      <c r="Q25" s="708" t="e">
        <v>#VALUE!</v>
      </c>
      <c r="R25" s="709" t="s">
        <v>1531</v>
      </c>
      <c r="S25" s="343"/>
    </row>
    <row r="26" spans="1:19" ht="51" x14ac:dyDescent="0.2">
      <c r="A26" s="695" t="s">
        <v>46</v>
      </c>
      <c r="B26" s="696" t="s">
        <v>120</v>
      </c>
      <c r="C26" s="696" t="s">
        <v>1101</v>
      </c>
      <c r="D26" s="697" t="s">
        <v>1102</v>
      </c>
      <c r="E26" s="698"/>
      <c r="F26" s="699" t="s">
        <v>121</v>
      </c>
      <c r="G26" s="700" t="s">
        <v>1532</v>
      </c>
      <c r="H26" s="701" t="s">
        <v>1103</v>
      </c>
      <c r="I26" s="702" t="s">
        <v>125</v>
      </c>
      <c r="J26" s="703" t="s">
        <v>1011</v>
      </c>
      <c r="K26" s="704">
        <v>25</v>
      </c>
      <c r="L26" s="705" t="s">
        <v>1104</v>
      </c>
      <c r="M26" s="710">
        <v>5</v>
      </c>
      <c r="N26" s="710">
        <v>2</v>
      </c>
      <c r="O26" s="707">
        <v>0.4</v>
      </c>
      <c r="P26" s="710">
        <v>100</v>
      </c>
      <c r="Q26" s="708">
        <v>1.7825311942959001</v>
      </c>
      <c r="R26" s="709" t="s">
        <v>1105</v>
      </c>
      <c r="S26" s="343"/>
    </row>
    <row r="27" spans="1:19" ht="51" x14ac:dyDescent="0.2">
      <c r="A27" s="695" t="s">
        <v>46</v>
      </c>
      <c r="B27" s="696" t="s">
        <v>120</v>
      </c>
      <c r="C27" s="696" t="s">
        <v>1101</v>
      </c>
      <c r="D27" s="697" t="s">
        <v>1102</v>
      </c>
      <c r="E27" s="698"/>
      <c r="F27" s="699" t="s">
        <v>121</v>
      </c>
      <c r="G27" s="700" t="s">
        <v>1533</v>
      </c>
      <c r="H27" s="701" t="s">
        <v>1103</v>
      </c>
      <c r="I27" s="702" t="s">
        <v>125</v>
      </c>
      <c r="J27" s="703" t="s">
        <v>1011</v>
      </c>
      <c r="K27" s="704">
        <v>25</v>
      </c>
      <c r="L27" s="705" t="s">
        <v>1104</v>
      </c>
      <c r="M27" s="710">
        <v>5</v>
      </c>
      <c r="N27" s="710">
        <v>2</v>
      </c>
      <c r="O27" s="707">
        <v>0.4</v>
      </c>
      <c r="P27" s="710">
        <v>100</v>
      </c>
      <c r="Q27" s="708">
        <v>1.7825311942959001</v>
      </c>
      <c r="R27" s="709" t="s">
        <v>1105</v>
      </c>
      <c r="S27" s="343"/>
    </row>
    <row r="28" spans="1:19" ht="38.25" x14ac:dyDescent="0.2">
      <c r="A28" s="695" t="s">
        <v>46</v>
      </c>
      <c r="B28" s="696" t="s">
        <v>120</v>
      </c>
      <c r="C28" s="696" t="s">
        <v>1101</v>
      </c>
      <c r="D28" s="697" t="s">
        <v>1102</v>
      </c>
      <c r="E28" s="698"/>
      <c r="F28" s="699" t="s">
        <v>121</v>
      </c>
      <c r="G28" s="700" t="s">
        <v>304</v>
      </c>
      <c r="H28" s="701" t="s">
        <v>1114</v>
      </c>
      <c r="I28" s="702" t="s">
        <v>123</v>
      </c>
      <c r="J28" s="703" t="s">
        <v>1011</v>
      </c>
      <c r="K28" s="704">
        <v>100</v>
      </c>
      <c r="L28" s="705" t="s">
        <v>1104</v>
      </c>
      <c r="M28" s="710">
        <v>10</v>
      </c>
      <c r="N28" s="710">
        <v>10</v>
      </c>
      <c r="O28" s="707">
        <v>1</v>
      </c>
      <c r="P28" s="710">
        <v>100</v>
      </c>
      <c r="Q28" s="708">
        <v>1</v>
      </c>
      <c r="R28" s="709"/>
      <c r="S28" s="343"/>
    </row>
    <row r="29" spans="1:19" ht="38.25" x14ac:dyDescent="0.2">
      <c r="A29" s="695" t="s">
        <v>46</v>
      </c>
      <c r="B29" s="696" t="s">
        <v>120</v>
      </c>
      <c r="C29" s="696" t="s">
        <v>1101</v>
      </c>
      <c r="D29" s="697" t="s">
        <v>1102</v>
      </c>
      <c r="E29" s="698"/>
      <c r="F29" s="699" t="s">
        <v>121</v>
      </c>
      <c r="G29" s="700" t="s">
        <v>1115</v>
      </c>
      <c r="H29" s="701" t="s">
        <v>1114</v>
      </c>
      <c r="I29" s="702" t="s">
        <v>123</v>
      </c>
      <c r="J29" s="703" t="s">
        <v>1011</v>
      </c>
      <c r="K29" s="704">
        <v>100</v>
      </c>
      <c r="L29" s="705" t="s">
        <v>1104</v>
      </c>
      <c r="M29" s="710">
        <v>10</v>
      </c>
      <c r="N29" s="710">
        <v>10</v>
      </c>
      <c r="O29" s="707">
        <v>1</v>
      </c>
      <c r="P29" s="710">
        <v>100</v>
      </c>
      <c r="Q29" s="708">
        <v>1</v>
      </c>
      <c r="R29" s="709"/>
      <c r="S29" s="343"/>
    </row>
    <row r="30" spans="1:19" ht="38.25" x14ac:dyDescent="0.2">
      <c r="A30" s="695" t="s">
        <v>46</v>
      </c>
      <c r="B30" s="696" t="s">
        <v>120</v>
      </c>
      <c r="C30" s="696" t="s">
        <v>1101</v>
      </c>
      <c r="D30" s="697" t="s">
        <v>1102</v>
      </c>
      <c r="E30" s="698"/>
      <c r="F30" s="699" t="s">
        <v>121</v>
      </c>
      <c r="G30" s="700" t="s">
        <v>1116</v>
      </c>
      <c r="H30" s="701" t="s">
        <v>1114</v>
      </c>
      <c r="I30" s="702" t="s">
        <v>123</v>
      </c>
      <c r="J30" s="703" t="s">
        <v>1011</v>
      </c>
      <c r="K30" s="704">
        <v>100</v>
      </c>
      <c r="L30" s="705" t="s">
        <v>1104</v>
      </c>
      <c r="M30" s="710">
        <v>10</v>
      </c>
      <c r="N30" s="710">
        <v>10</v>
      </c>
      <c r="O30" s="707">
        <v>1</v>
      </c>
      <c r="P30" s="710">
        <v>100</v>
      </c>
      <c r="Q30" s="708">
        <v>1</v>
      </c>
      <c r="R30" s="709"/>
      <c r="S30" s="343"/>
    </row>
    <row r="31" spans="1:19" ht="38.25" x14ac:dyDescent="0.2">
      <c r="A31" s="695" t="s">
        <v>46</v>
      </c>
      <c r="B31" s="696" t="s">
        <v>120</v>
      </c>
      <c r="C31" s="696" t="s">
        <v>1101</v>
      </c>
      <c r="D31" s="697" t="s">
        <v>1102</v>
      </c>
      <c r="E31" s="698"/>
      <c r="F31" s="699" t="s">
        <v>121</v>
      </c>
      <c r="G31" s="700" t="s">
        <v>1117</v>
      </c>
      <c r="H31" s="701" t="s">
        <v>1114</v>
      </c>
      <c r="I31" s="702" t="s">
        <v>123</v>
      </c>
      <c r="J31" s="703" t="s">
        <v>1011</v>
      </c>
      <c r="K31" s="704">
        <v>100</v>
      </c>
      <c r="L31" s="705" t="s">
        <v>1104</v>
      </c>
      <c r="M31" s="710">
        <v>10</v>
      </c>
      <c r="N31" s="710">
        <v>10</v>
      </c>
      <c r="O31" s="707">
        <v>1</v>
      </c>
      <c r="P31" s="710">
        <v>100</v>
      </c>
      <c r="Q31" s="708">
        <v>1</v>
      </c>
      <c r="R31" s="709"/>
      <c r="S31" s="343"/>
    </row>
    <row r="32" spans="1:19" ht="38.25" x14ac:dyDescent="0.2">
      <c r="A32" s="695" t="s">
        <v>46</v>
      </c>
      <c r="B32" s="696" t="s">
        <v>120</v>
      </c>
      <c r="C32" s="696" t="s">
        <v>1101</v>
      </c>
      <c r="D32" s="697" t="s">
        <v>1102</v>
      </c>
      <c r="E32" s="698"/>
      <c r="F32" s="699" t="s">
        <v>121</v>
      </c>
      <c r="G32" s="700" t="s">
        <v>1118</v>
      </c>
      <c r="H32" s="701" t="s">
        <v>1114</v>
      </c>
      <c r="I32" s="702" t="s">
        <v>123</v>
      </c>
      <c r="J32" s="703" t="s">
        <v>1011</v>
      </c>
      <c r="K32" s="704">
        <v>100</v>
      </c>
      <c r="L32" s="705" t="s">
        <v>1104</v>
      </c>
      <c r="M32" s="710">
        <v>10</v>
      </c>
      <c r="N32" s="710">
        <v>10</v>
      </c>
      <c r="O32" s="707">
        <v>1</v>
      </c>
      <c r="P32" s="710">
        <v>100</v>
      </c>
      <c r="Q32" s="708">
        <v>1</v>
      </c>
      <c r="R32" s="709"/>
      <c r="S32" s="343"/>
    </row>
    <row r="33" spans="1:19" ht="38.25" x14ac:dyDescent="0.2">
      <c r="A33" s="695" t="s">
        <v>46</v>
      </c>
      <c r="B33" s="696" t="s">
        <v>120</v>
      </c>
      <c r="C33" s="696" t="s">
        <v>1101</v>
      </c>
      <c r="D33" s="697" t="s">
        <v>1102</v>
      </c>
      <c r="E33" s="698"/>
      <c r="F33" s="699" t="s">
        <v>121</v>
      </c>
      <c r="G33" s="700" t="s">
        <v>1119</v>
      </c>
      <c r="H33" s="701" t="s">
        <v>1120</v>
      </c>
      <c r="I33" s="702" t="s">
        <v>123</v>
      </c>
      <c r="J33" s="703" t="s">
        <v>1011</v>
      </c>
      <c r="K33" s="704">
        <v>100</v>
      </c>
      <c r="L33" s="705" t="s">
        <v>1104</v>
      </c>
      <c r="M33" s="710">
        <v>10</v>
      </c>
      <c r="N33" s="710">
        <v>10</v>
      </c>
      <c r="O33" s="707">
        <v>1</v>
      </c>
      <c r="P33" s="710">
        <v>100</v>
      </c>
      <c r="Q33" s="708">
        <v>1</v>
      </c>
      <c r="R33" s="709"/>
      <c r="S33" s="343"/>
    </row>
    <row r="34" spans="1:19" ht="51" x14ac:dyDescent="0.2">
      <c r="A34" s="695" t="s">
        <v>46</v>
      </c>
      <c r="B34" s="696" t="s">
        <v>120</v>
      </c>
      <c r="C34" s="696" t="s">
        <v>1101</v>
      </c>
      <c r="D34" s="697" t="s">
        <v>1102</v>
      </c>
      <c r="E34" s="698"/>
      <c r="F34" s="699" t="s">
        <v>121</v>
      </c>
      <c r="G34" s="700" t="s">
        <v>1121</v>
      </c>
      <c r="H34" s="701" t="s">
        <v>1103</v>
      </c>
      <c r="I34" s="702" t="s">
        <v>125</v>
      </c>
      <c r="J34" s="703" t="s">
        <v>1011</v>
      </c>
      <c r="K34" s="704">
        <v>25</v>
      </c>
      <c r="L34" s="705" t="s">
        <v>1104</v>
      </c>
      <c r="M34" s="710">
        <v>5</v>
      </c>
      <c r="N34" s="710">
        <v>2</v>
      </c>
      <c r="O34" s="707">
        <v>0.4</v>
      </c>
      <c r="P34" s="710">
        <v>100</v>
      </c>
      <c r="Q34" s="708">
        <v>1.7825311942959001</v>
      </c>
      <c r="R34" s="709" t="s">
        <v>1105</v>
      </c>
      <c r="S34" s="343"/>
    </row>
    <row r="35" spans="1:19" ht="38.25" x14ac:dyDescent="0.2">
      <c r="A35" s="695" t="s">
        <v>46</v>
      </c>
      <c r="B35" s="696" t="s">
        <v>120</v>
      </c>
      <c r="C35" s="696" t="s">
        <v>1101</v>
      </c>
      <c r="D35" s="697" t="s">
        <v>1102</v>
      </c>
      <c r="E35" s="698"/>
      <c r="F35" s="699" t="s">
        <v>121</v>
      </c>
      <c r="G35" s="700" t="s">
        <v>1122</v>
      </c>
      <c r="H35" s="701" t="s">
        <v>1114</v>
      </c>
      <c r="I35" s="702" t="s">
        <v>123</v>
      </c>
      <c r="J35" s="703" t="s">
        <v>1011</v>
      </c>
      <c r="K35" s="704">
        <v>100</v>
      </c>
      <c r="L35" s="705" t="s">
        <v>1104</v>
      </c>
      <c r="M35" s="710">
        <v>10</v>
      </c>
      <c r="N35" s="710">
        <v>10</v>
      </c>
      <c r="O35" s="707">
        <v>1</v>
      </c>
      <c r="P35" s="710">
        <v>100</v>
      </c>
      <c r="Q35" s="708">
        <v>1</v>
      </c>
      <c r="R35" s="709"/>
      <c r="S35" s="343"/>
    </row>
    <row r="36" spans="1:19" ht="38.25" x14ac:dyDescent="0.2">
      <c r="A36" s="695" t="s">
        <v>46</v>
      </c>
      <c r="B36" s="696" t="s">
        <v>120</v>
      </c>
      <c r="C36" s="696" t="s">
        <v>1101</v>
      </c>
      <c r="D36" s="697" t="s">
        <v>1102</v>
      </c>
      <c r="E36" s="698"/>
      <c r="F36" s="699" t="s">
        <v>121</v>
      </c>
      <c r="G36" s="700" t="s">
        <v>1123</v>
      </c>
      <c r="H36" s="701" t="s">
        <v>1124</v>
      </c>
      <c r="I36" s="702" t="s">
        <v>123</v>
      </c>
      <c r="J36" s="703" t="s">
        <v>1011</v>
      </c>
      <c r="K36" s="704">
        <v>100</v>
      </c>
      <c r="L36" s="705" t="s">
        <v>1104</v>
      </c>
      <c r="M36" s="710">
        <v>10</v>
      </c>
      <c r="N36" s="710">
        <v>10</v>
      </c>
      <c r="O36" s="707">
        <v>1</v>
      </c>
      <c r="P36" s="710">
        <v>100</v>
      </c>
      <c r="Q36" s="708">
        <v>1</v>
      </c>
      <c r="R36" s="709"/>
      <c r="S36" s="343"/>
    </row>
    <row r="37" spans="1:19" ht="38.25" x14ac:dyDescent="0.2">
      <c r="A37" s="695" t="s">
        <v>46</v>
      </c>
      <c r="B37" s="696" t="s">
        <v>120</v>
      </c>
      <c r="C37" s="696" t="s">
        <v>1101</v>
      </c>
      <c r="D37" s="697" t="s">
        <v>1102</v>
      </c>
      <c r="E37" s="698"/>
      <c r="F37" s="699" t="s">
        <v>121</v>
      </c>
      <c r="G37" s="700" t="s">
        <v>1125</v>
      </c>
      <c r="H37" s="701" t="s">
        <v>1124</v>
      </c>
      <c r="I37" s="702" t="s">
        <v>123</v>
      </c>
      <c r="J37" s="703" t="s">
        <v>1011</v>
      </c>
      <c r="K37" s="704">
        <v>100</v>
      </c>
      <c r="L37" s="705" t="s">
        <v>1104</v>
      </c>
      <c r="M37" s="710">
        <v>10</v>
      </c>
      <c r="N37" s="710">
        <v>10</v>
      </c>
      <c r="O37" s="707">
        <v>1</v>
      </c>
      <c r="P37" s="710">
        <v>100</v>
      </c>
      <c r="Q37" s="708">
        <v>1</v>
      </c>
      <c r="R37" s="709"/>
      <c r="S37" s="343"/>
    </row>
    <row r="38" spans="1:19" ht="51" x14ac:dyDescent="0.2">
      <c r="A38" s="695" t="s">
        <v>46</v>
      </c>
      <c r="B38" s="696" t="s">
        <v>120</v>
      </c>
      <c r="C38" s="711" t="s">
        <v>1126</v>
      </c>
      <c r="D38" s="712" t="s">
        <v>1127</v>
      </c>
      <c r="E38" s="698" t="s">
        <v>1490</v>
      </c>
      <c r="F38" s="699" t="s">
        <v>121</v>
      </c>
      <c r="G38" s="700" t="s">
        <v>122</v>
      </c>
      <c r="H38" s="701" t="s">
        <v>1103</v>
      </c>
      <c r="I38" s="702" t="s">
        <v>125</v>
      </c>
      <c r="J38" s="703" t="s">
        <v>1011</v>
      </c>
      <c r="K38" s="704">
        <v>33</v>
      </c>
      <c r="L38" s="705" t="s">
        <v>1104</v>
      </c>
      <c r="M38" s="698">
        <v>12</v>
      </c>
      <c r="N38" s="713">
        <v>8</v>
      </c>
      <c r="O38" s="707">
        <v>0.66666666666666663</v>
      </c>
      <c r="P38" s="710">
        <v>100</v>
      </c>
      <c r="Q38" s="708">
        <v>1.7825311942959001</v>
      </c>
      <c r="R38" s="709" t="s">
        <v>1494</v>
      </c>
      <c r="S38" s="343"/>
    </row>
    <row r="39" spans="1:19" ht="51" x14ac:dyDescent="0.2">
      <c r="A39" s="695" t="s">
        <v>46</v>
      </c>
      <c r="B39" s="696" t="s">
        <v>120</v>
      </c>
      <c r="C39" s="711" t="s">
        <v>1126</v>
      </c>
      <c r="D39" s="712" t="s">
        <v>1127</v>
      </c>
      <c r="E39" s="698" t="s">
        <v>1490</v>
      </c>
      <c r="F39" s="699" t="s">
        <v>121</v>
      </c>
      <c r="G39" s="700" t="s">
        <v>1106</v>
      </c>
      <c r="H39" s="701" t="s">
        <v>1103</v>
      </c>
      <c r="I39" s="702" t="s">
        <v>125</v>
      </c>
      <c r="J39" s="703" t="s">
        <v>1011</v>
      </c>
      <c r="K39" s="704">
        <v>33</v>
      </c>
      <c r="L39" s="705" t="s">
        <v>1104</v>
      </c>
      <c r="M39" s="698">
        <v>12</v>
      </c>
      <c r="N39" s="713">
        <v>8</v>
      </c>
      <c r="O39" s="707">
        <v>0.66666666666666663</v>
      </c>
      <c r="P39" s="710">
        <v>100</v>
      </c>
      <c r="Q39" s="708">
        <v>1.7825311942959001</v>
      </c>
      <c r="R39" s="709" t="s">
        <v>1494</v>
      </c>
      <c r="S39" s="343"/>
    </row>
    <row r="40" spans="1:19" ht="51" x14ac:dyDescent="0.2">
      <c r="A40" s="695" t="s">
        <v>46</v>
      </c>
      <c r="B40" s="696" t="s">
        <v>120</v>
      </c>
      <c r="C40" s="711" t="s">
        <v>1126</v>
      </c>
      <c r="D40" s="712" t="s">
        <v>1127</v>
      </c>
      <c r="E40" s="698" t="s">
        <v>1490</v>
      </c>
      <c r="F40" s="699" t="s">
        <v>121</v>
      </c>
      <c r="G40" s="700" t="s">
        <v>124</v>
      </c>
      <c r="H40" s="701" t="s">
        <v>1103</v>
      </c>
      <c r="I40" s="702" t="s">
        <v>125</v>
      </c>
      <c r="J40" s="703" t="s">
        <v>1011</v>
      </c>
      <c r="K40" s="704">
        <v>33</v>
      </c>
      <c r="L40" s="705" t="s">
        <v>1104</v>
      </c>
      <c r="M40" s="698">
        <v>12</v>
      </c>
      <c r="N40" s="713">
        <v>8</v>
      </c>
      <c r="O40" s="707">
        <v>0.66666666666666663</v>
      </c>
      <c r="P40" s="710">
        <v>100</v>
      </c>
      <c r="Q40" s="708">
        <v>1.7825311942959001</v>
      </c>
      <c r="R40" s="709" t="s">
        <v>1494</v>
      </c>
      <c r="S40" s="343"/>
    </row>
    <row r="41" spans="1:19" ht="51" x14ac:dyDescent="0.2">
      <c r="A41" s="695" t="s">
        <v>46</v>
      </c>
      <c r="B41" s="696" t="s">
        <v>120</v>
      </c>
      <c r="C41" s="711" t="s">
        <v>1126</v>
      </c>
      <c r="D41" s="712" t="s">
        <v>1127</v>
      </c>
      <c r="E41" s="698" t="s">
        <v>1490</v>
      </c>
      <c r="F41" s="699" t="s">
        <v>121</v>
      </c>
      <c r="G41" s="700" t="s">
        <v>1517</v>
      </c>
      <c r="H41" s="701" t="s">
        <v>1103</v>
      </c>
      <c r="I41" s="702" t="s">
        <v>125</v>
      </c>
      <c r="J41" s="703" t="s">
        <v>1011</v>
      </c>
      <c r="K41" s="704">
        <v>33</v>
      </c>
      <c r="L41" s="705" t="s">
        <v>1104</v>
      </c>
      <c r="M41" s="698">
        <v>12</v>
      </c>
      <c r="N41" s="713">
        <v>8</v>
      </c>
      <c r="O41" s="707">
        <v>0.66666666666666663</v>
      </c>
      <c r="P41" s="710">
        <v>100</v>
      </c>
      <c r="Q41" s="708">
        <v>1.7825311942959001</v>
      </c>
      <c r="R41" s="709" t="s">
        <v>1494</v>
      </c>
      <c r="S41" s="343"/>
    </row>
    <row r="42" spans="1:19" ht="51" x14ac:dyDescent="0.2">
      <c r="A42" s="695" t="s">
        <v>46</v>
      </c>
      <c r="B42" s="696" t="s">
        <v>120</v>
      </c>
      <c r="C42" s="711" t="s">
        <v>1126</v>
      </c>
      <c r="D42" s="712" t="s">
        <v>1127</v>
      </c>
      <c r="E42" s="698" t="s">
        <v>1490</v>
      </c>
      <c r="F42" s="699" t="s">
        <v>121</v>
      </c>
      <c r="G42" s="700" t="s">
        <v>1518</v>
      </c>
      <c r="H42" s="701" t="s">
        <v>1103</v>
      </c>
      <c r="I42" s="702" t="s">
        <v>125</v>
      </c>
      <c r="J42" s="703" t="s">
        <v>1011</v>
      </c>
      <c r="K42" s="704">
        <v>33</v>
      </c>
      <c r="L42" s="705" t="s">
        <v>1104</v>
      </c>
      <c r="M42" s="698">
        <v>12</v>
      </c>
      <c r="N42" s="713">
        <v>8</v>
      </c>
      <c r="O42" s="707">
        <v>0.66666666666666663</v>
      </c>
      <c r="P42" s="710">
        <v>100</v>
      </c>
      <c r="Q42" s="708">
        <v>1.7825311942959001</v>
      </c>
      <c r="R42" s="709" t="s">
        <v>1494</v>
      </c>
      <c r="S42" s="343"/>
    </row>
    <row r="43" spans="1:19" ht="51" x14ac:dyDescent="0.2">
      <c r="A43" s="695" t="s">
        <v>46</v>
      </c>
      <c r="B43" s="696" t="s">
        <v>120</v>
      </c>
      <c r="C43" s="711" t="s">
        <v>1126</v>
      </c>
      <c r="D43" s="712" t="s">
        <v>1127</v>
      </c>
      <c r="E43" s="698" t="s">
        <v>1490</v>
      </c>
      <c r="F43" s="699" t="s">
        <v>121</v>
      </c>
      <c r="G43" s="700" t="s">
        <v>1107</v>
      </c>
      <c r="H43" s="701" t="s">
        <v>1103</v>
      </c>
      <c r="I43" s="702" t="s">
        <v>125</v>
      </c>
      <c r="J43" s="703" t="s">
        <v>1011</v>
      </c>
      <c r="K43" s="704">
        <v>33</v>
      </c>
      <c r="L43" s="705" t="s">
        <v>1104</v>
      </c>
      <c r="M43" s="698">
        <v>12</v>
      </c>
      <c r="N43" s="713">
        <v>8</v>
      </c>
      <c r="O43" s="707">
        <v>0.66666666666666663</v>
      </c>
      <c r="P43" s="710">
        <v>100</v>
      </c>
      <c r="Q43" s="708">
        <v>1.7825311942959001</v>
      </c>
      <c r="R43" s="709" t="s">
        <v>1494</v>
      </c>
      <c r="S43" s="343"/>
    </row>
    <row r="44" spans="1:19" ht="51" x14ac:dyDescent="0.2">
      <c r="A44" s="695" t="s">
        <v>46</v>
      </c>
      <c r="B44" s="696" t="s">
        <v>120</v>
      </c>
      <c r="C44" s="711" t="s">
        <v>1126</v>
      </c>
      <c r="D44" s="712" t="s">
        <v>1127</v>
      </c>
      <c r="E44" s="698" t="s">
        <v>1490</v>
      </c>
      <c r="F44" s="699" t="s">
        <v>121</v>
      </c>
      <c r="G44" s="700" t="s">
        <v>1108</v>
      </c>
      <c r="H44" s="701" t="s">
        <v>1103</v>
      </c>
      <c r="I44" s="702" t="s">
        <v>125</v>
      </c>
      <c r="J44" s="703" t="s">
        <v>1011</v>
      </c>
      <c r="K44" s="704">
        <v>33</v>
      </c>
      <c r="L44" s="705" t="s">
        <v>1104</v>
      </c>
      <c r="M44" s="698">
        <v>12</v>
      </c>
      <c r="N44" s="713">
        <v>8</v>
      </c>
      <c r="O44" s="707">
        <v>0.66666666666666663</v>
      </c>
      <c r="P44" s="710">
        <v>100</v>
      </c>
      <c r="Q44" s="708">
        <v>1.7825311942959001</v>
      </c>
      <c r="R44" s="709" t="s">
        <v>1494</v>
      </c>
      <c r="S44" s="343"/>
    </row>
    <row r="45" spans="1:19" ht="51" x14ac:dyDescent="0.2">
      <c r="A45" s="695" t="s">
        <v>46</v>
      </c>
      <c r="B45" s="696" t="s">
        <v>120</v>
      </c>
      <c r="C45" s="711" t="s">
        <v>1126</v>
      </c>
      <c r="D45" s="712" t="s">
        <v>1127</v>
      </c>
      <c r="E45" s="698" t="s">
        <v>1490</v>
      </c>
      <c r="F45" s="699" t="s">
        <v>121</v>
      </c>
      <c r="G45" s="700" t="s">
        <v>1109</v>
      </c>
      <c r="H45" s="701" t="s">
        <v>1103</v>
      </c>
      <c r="I45" s="702" t="s">
        <v>125</v>
      </c>
      <c r="J45" s="703" t="s">
        <v>1011</v>
      </c>
      <c r="K45" s="704">
        <v>33</v>
      </c>
      <c r="L45" s="705" t="s">
        <v>1104</v>
      </c>
      <c r="M45" s="698">
        <v>12</v>
      </c>
      <c r="N45" s="713">
        <v>8</v>
      </c>
      <c r="O45" s="707">
        <v>0.66666666666666663</v>
      </c>
      <c r="P45" s="710">
        <v>100</v>
      </c>
      <c r="Q45" s="708">
        <v>1.7825311942959001</v>
      </c>
      <c r="R45" s="709" t="s">
        <v>1494</v>
      </c>
      <c r="S45" s="343"/>
    </row>
    <row r="46" spans="1:19" ht="51" x14ac:dyDescent="0.2">
      <c r="A46" s="695" t="s">
        <v>46</v>
      </c>
      <c r="B46" s="696" t="s">
        <v>120</v>
      </c>
      <c r="C46" s="711" t="s">
        <v>1126</v>
      </c>
      <c r="D46" s="712" t="s">
        <v>1127</v>
      </c>
      <c r="E46" s="698" t="s">
        <v>1490</v>
      </c>
      <c r="F46" s="699" t="s">
        <v>121</v>
      </c>
      <c r="G46" s="700" t="s">
        <v>1110</v>
      </c>
      <c r="H46" s="701" t="s">
        <v>1103</v>
      </c>
      <c r="I46" s="702" t="s">
        <v>125</v>
      </c>
      <c r="J46" s="703" t="s">
        <v>1011</v>
      </c>
      <c r="K46" s="704">
        <v>33</v>
      </c>
      <c r="L46" s="705" t="s">
        <v>1104</v>
      </c>
      <c r="M46" s="698">
        <v>12</v>
      </c>
      <c r="N46" s="713">
        <v>8</v>
      </c>
      <c r="O46" s="707">
        <v>0.66666666666666663</v>
      </c>
      <c r="P46" s="710">
        <v>100</v>
      </c>
      <c r="Q46" s="708">
        <v>1.7825311942959001</v>
      </c>
      <c r="R46" s="709" t="s">
        <v>1494</v>
      </c>
      <c r="S46" s="343"/>
    </row>
    <row r="47" spans="1:19" ht="51" x14ac:dyDescent="0.2">
      <c r="A47" s="695" t="s">
        <v>46</v>
      </c>
      <c r="B47" s="696" t="s">
        <v>120</v>
      </c>
      <c r="C47" s="711" t="s">
        <v>1126</v>
      </c>
      <c r="D47" s="712" t="s">
        <v>1127</v>
      </c>
      <c r="E47" s="698" t="s">
        <v>1490</v>
      </c>
      <c r="F47" s="699" t="s">
        <v>121</v>
      </c>
      <c r="G47" s="700" t="s">
        <v>1111</v>
      </c>
      <c r="H47" s="701" t="s">
        <v>1103</v>
      </c>
      <c r="I47" s="702" t="s">
        <v>125</v>
      </c>
      <c r="J47" s="703" t="s">
        <v>1011</v>
      </c>
      <c r="K47" s="704">
        <v>33</v>
      </c>
      <c r="L47" s="705" t="s">
        <v>1104</v>
      </c>
      <c r="M47" s="698">
        <v>12</v>
      </c>
      <c r="N47" s="713">
        <v>8</v>
      </c>
      <c r="O47" s="707">
        <v>0.66666666666666663</v>
      </c>
      <c r="P47" s="710">
        <v>100</v>
      </c>
      <c r="Q47" s="708">
        <v>1.7825311942959001</v>
      </c>
      <c r="R47" s="709" t="s">
        <v>1494</v>
      </c>
      <c r="S47" s="343"/>
    </row>
    <row r="48" spans="1:19" ht="51" x14ac:dyDescent="0.2">
      <c r="A48" s="695" t="s">
        <v>46</v>
      </c>
      <c r="B48" s="696" t="s">
        <v>120</v>
      </c>
      <c r="C48" s="711" t="s">
        <v>1126</v>
      </c>
      <c r="D48" s="712" t="s">
        <v>1127</v>
      </c>
      <c r="E48" s="698" t="s">
        <v>1490</v>
      </c>
      <c r="F48" s="699" t="s">
        <v>121</v>
      </c>
      <c r="G48" s="700" t="s">
        <v>1519</v>
      </c>
      <c r="H48" s="701" t="s">
        <v>1103</v>
      </c>
      <c r="I48" s="702" t="s">
        <v>125</v>
      </c>
      <c r="J48" s="703" t="s">
        <v>1011</v>
      </c>
      <c r="K48" s="704" t="s">
        <v>1158</v>
      </c>
      <c r="L48" s="705" t="s">
        <v>1159</v>
      </c>
      <c r="M48" s="698" t="s">
        <v>1158</v>
      </c>
      <c r="N48" s="713" t="s">
        <v>1158</v>
      </c>
      <c r="O48" s="707" t="e">
        <v>#VALUE!</v>
      </c>
      <c r="P48" s="698" t="s">
        <v>1158</v>
      </c>
      <c r="Q48" s="708" t="e">
        <v>#VALUE!</v>
      </c>
      <c r="R48" s="709" t="s">
        <v>1520</v>
      </c>
      <c r="S48" s="343"/>
    </row>
    <row r="49" spans="1:19" ht="51" x14ac:dyDescent="0.2">
      <c r="A49" s="695" t="s">
        <v>46</v>
      </c>
      <c r="B49" s="696" t="s">
        <v>120</v>
      </c>
      <c r="C49" s="711" t="s">
        <v>1126</v>
      </c>
      <c r="D49" s="712" t="s">
        <v>1127</v>
      </c>
      <c r="E49" s="698" t="s">
        <v>1490</v>
      </c>
      <c r="F49" s="699" t="s">
        <v>121</v>
      </c>
      <c r="G49" s="700" t="s">
        <v>1521</v>
      </c>
      <c r="H49" s="701" t="s">
        <v>1103</v>
      </c>
      <c r="I49" s="702" t="s">
        <v>125</v>
      </c>
      <c r="J49" s="703" t="s">
        <v>1011</v>
      </c>
      <c r="K49" s="704">
        <v>33</v>
      </c>
      <c r="L49" s="705" t="s">
        <v>1104</v>
      </c>
      <c r="M49" s="698">
        <v>12</v>
      </c>
      <c r="N49" s="713">
        <v>8</v>
      </c>
      <c r="O49" s="707">
        <v>0.66666666666666663</v>
      </c>
      <c r="P49" s="710">
        <v>100</v>
      </c>
      <c r="Q49" s="708">
        <v>1.7825311942959001</v>
      </c>
      <c r="R49" s="709" t="s">
        <v>1494</v>
      </c>
      <c r="S49" s="343"/>
    </row>
    <row r="50" spans="1:19" ht="51" x14ac:dyDescent="0.2">
      <c r="A50" s="695" t="s">
        <v>46</v>
      </c>
      <c r="B50" s="696" t="s">
        <v>120</v>
      </c>
      <c r="C50" s="711" t="s">
        <v>1126</v>
      </c>
      <c r="D50" s="712" t="s">
        <v>1127</v>
      </c>
      <c r="E50" s="698" t="s">
        <v>1490</v>
      </c>
      <c r="F50" s="699" t="s">
        <v>121</v>
      </c>
      <c r="G50" s="700" t="s">
        <v>1522</v>
      </c>
      <c r="H50" s="701" t="s">
        <v>1103</v>
      </c>
      <c r="I50" s="702" t="s">
        <v>125</v>
      </c>
      <c r="J50" s="703" t="s">
        <v>1011</v>
      </c>
      <c r="K50" s="704">
        <v>33</v>
      </c>
      <c r="L50" s="705" t="s">
        <v>1104</v>
      </c>
      <c r="M50" s="698">
        <v>12</v>
      </c>
      <c r="N50" s="713">
        <v>8</v>
      </c>
      <c r="O50" s="707">
        <v>0.66666666666666663</v>
      </c>
      <c r="P50" s="710">
        <v>100</v>
      </c>
      <c r="Q50" s="708">
        <v>1.7825311942959001</v>
      </c>
      <c r="R50" s="709" t="s">
        <v>1494</v>
      </c>
      <c r="S50" s="343"/>
    </row>
    <row r="51" spans="1:19" ht="51" x14ac:dyDescent="0.2">
      <c r="A51" s="695" t="s">
        <v>46</v>
      </c>
      <c r="B51" s="696" t="s">
        <v>120</v>
      </c>
      <c r="C51" s="711" t="s">
        <v>1126</v>
      </c>
      <c r="D51" s="712" t="s">
        <v>1127</v>
      </c>
      <c r="E51" s="698" t="s">
        <v>1490</v>
      </c>
      <c r="F51" s="699" t="s">
        <v>121</v>
      </c>
      <c r="G51" s="700" t="s">
        <v>1523</v>
      </c>
      <c r="H51" s="701" t="s">
        <v>1103</v>
      </c>
      <c r="I51" s="702" t="s">
        <v>125</v>
      </c>
      <c r="J51" s="703" t="s">
        <v>1011</v>
      </c>
      <c r="K51" s="704">
        <v>33</v>
      </c>
      <c r="L51" s="705" t="s">
        <v>1104</v>
      </c>
      <c r="M51" s="698">
        <v>12</v>
      </c>
      <c r="N51" s="713">
        <v>8</v>
      </c>
      <c r="O51" s="707">
        <v>0.66666666666666663</v>
      </c>
      <c r="P51" s="710">
        <v>100</v>
      </c>
      <c r="Q51" s="708">
        <v>1.7825311942959001</v>
      </c>
      <c r="R51" s="709" t="s">
        <v>1494</v>
      </c>
      <c r="S51" s="343"/>
    </row>
    <row r="52" spans="1:19" ht="51" x14ac:dyDescent="0.2">
      <c r="A52" s="695" t="s">
        <v>46</v>
      </c>
      <c r="B52" s="696" t="s">
        <v>120</v>
      </c>
      <c r="C52" s="711" t="s">
        <v>1126</v>
      </c>
      <c r="D52" s="712" t="s">
        <v>1127</v>
      </c>
      <c r="E52" s="698" t="s">
        <v>1490</v>
      </c>
      <c r="F52" s="699" t="s">
        <v>121</v>
      </c>
      <c r="G52" s="700" t="s">
        <v>1112</v>
      </c>
      <c r="H52" s="701" t="s">
        <v>1103</v>
      </c>
      <c r="I52" s="702" t="s">
        <v>125</v>
      </c>
      <c r="J52" s="703" t="s">
        <v>1011</v>
      </c>
      <c r="K52" s="704">
        <v>33</v>
      </c>
      <c r="L52" s="705" t="s">
        <v>1104</v>
      </c>
      <c r="M52" s="698">
        <v>12</v>
      </c>
      <c r="N52" s="713">
        <v>8</v>
      </c>
      <c r="O52" s="707">
        <v>0.66666666666666663</v>
      </c>
      <c r="P52" s="710">
        <v>100</v>
      </c>
      <c r="Q52" s="708">
        <v>1.7825311942959001</v>
      </c>
      <c r="R52" s="709" t="s">
        <v>1494</v>
      </c>
      <c r="S52" s="343"/>
    </row>
    <row r="53" spans="1:19" ht="51" x14ac:dyDescent="0.2">
      <c r="A53" s="695" t="s">
        <v>46</v>
      </c>
      <c r="B53" s="696" t="s">
        <v>120</v>
      </c>
      <c r="C53" s="711" t="s">
        <v>1126</v>
      </c>
      <c r="D53" s="712" t="s">
        <v>1127</v>
      </c>
      <c r="E53" s="698" t="s">
        <v>1490</v>
      </c>
      <c r="F53" s="699" t="s">
        <v>121</v>
      </c>
      <c r="G53" s="700" t="s">
        <v>1524</v>
      </c>
      <c r="H53" s="701" t="s">
        <v>1103</v>
      </c>
      <c r="I53" s="702" t="s">
        <v>125</v>
      </c>
      <c r="J53" s="703" t="s">
        <v>1011</v>
      </c>
      <c r="K53" s="704">
        <v>33</v>
      </c>
      <c r="L53" s="705" t="s">
        <v>1104</v>
      </c>
      <c r="M53" s="698">
        <v>12</v>
      </c>
      <c r="N53" s="713">
        <v>8</v>
      </c>
      <c r="O53" s="707">
        <v>0.66666666666666663</v>
      </c>
      <c r="P53" s="710">
        <v>100</v>
      </c>
      <c r="Q53" s="708">
        <v>1.7825311942959001</v>
      </c>
      <c r="R53" s="709" t="s">
        <v>1494</v>
      </c>
      <c r="S53" s="343"/>
    </row>
    <row r="54" spans="1:19" ht="51" x14ac:dyDescent="0.2">
      <c r="A54" s="695" t="s">
        <v>46</v>
      </c>
      <c r="B54" s="696" t="s">
        <v>120</v>
      </c>
      <c r="C54" s="711" t="s">
        <v>1126</v>
      </c>
      <c r="D54" s="712" t="s">
        <v>1127</v>
      </c>
      <c r="E54" s="698" t="s">
        <v>1490</v>
      </c>
      <c r="F54" s="699" t="s">
        <v>121</v>
      </c>
      <c r="G54" s="700" t="s">
        <v>1525</v>
      </c>
      <c r="H54" s="701" t="s">
        <v>1103</v>
      </c>
      <c r="I54" s="702" t="s">
        <v>125</v>
      </c>
      <c r="J54" s="703" t="s">
        <v>1011</v>
      </c>
      <c r="K54" s="704">
        <v>33</v>
      </c>
      <c r="L54" s="705" t="s">
        <v>1104</v>
      </c>
      <c r="M54" s="698">
        <v>12</v>
      </c>
      <c r="N54" s="713">
        <v>8</v>
      </c>
      <c r="O54" s="707">
        <v>0.66666666666666663</v>
      </c>
      <c r="P54" s="710">
        <v>100</v>
      </c>
      <c r="Q54" s="708">
        <v>1.7825311942959001</v>
      </c>
      <c r="R54" s="709" t="s">
        <v>1494</v>
      </c>
      <c r="S54" s="343"/>
    </row>
    <row r="55" spans="1:19" ht="51" x14ac:dyDescent="0.2">
      <c r="A55" s="695" t="s">
        <v>46</v>
      </c>
      <c r="B55" s="696" t="s">
        <v>120</v>
      </c>
      <c r="C55" s="711" t="s">
        <v>1126</v>
      </c>
      <c r="D55" s="712" t="s">
        <v>1127</v>
      </c>
      <c r="E55" s="698" t="s">
        <v>1490</v>
      </c>
      <c r="F55" s="699" t="s">
        <v>121</v>
      </c>
      <c r="G55" s="700" t="s">
        <v>1526</v>
      </c>
      <c r="H55" s="701" t="s">
        <v>1103</v>
      </c>
      <c r="I55" s="702" t="s">
        <v>125</v>
      </c>
      <c r="J55" s="703" t="s">
        <v>1011</v>
      </c>
      <c r="K55" s="704" t="s">
        <v>1158</v>
      </c>
      <c r="L55" s="705" t="s">
        <v>1159</v>
      </c>
      <c r="M55" s="698" t="s">
        <v>1158</v>
      </c>
      <c r="N55" s="713" t="s">
        <v>1158</v>
      </c>
      <c r="O55" s="707" t="e">
        <v>#VALUE!</v>
      </c>
      <c r="P55" s="698" t="s">
        <v>1158</v>
      </c>
      <c r="Q55" s="708" t="e">
        <v>#VALUE!</v>
      </c>
      <c r="R55" s="709" t="s">
        <v>1527</v>
      </c>
      <c r="S55" s="343"/>
    </row>
    <row r="56" spans="1:19" ht="51" x14ac:dyDescent="0.2">
      <c r="A56" s="695" t="s">
        <v>46</v>
      </c>
      <c r="B56" s="696" t="s">
        <v>120</v>
      </c>
      <c r="C56" s="711" t="s">
        <v>1126</v>
      </c>
      <c r="D56" s="712" t="s">
        <v>1127</v>
      </c>
      <c r="E56" s="698" t="s">
        <v>1490</v>
      </c>
      <c r="F56" s="699" t="s">
        <v>121</v>
      </c>
      <c r="G56" s="700" t="s">
        <v>1113</v>
      </c>
      <c r="H56" s="701" t="s">
        <v>1103</v>
      </c>
      <c r="I56" s="702" t="s">
        <v>125</v>
      </c>
      <c r="J56" s="703" t="s">
        <v>1011</v>
      </c>
      <c r="K56" s="704">
        <v>33</v>
      </c>
      <c r="L56" s="705" t="s">
        <v>1104</v>
      </c>
      <c r="M56" s="698">
        <v>12</v>
      </c>
      <c r="N56" s="713">
        <v>8</v>
      </c>
      <c r="O56" s="707">
        <v>0.66666666666666663</v>
      </c>
      <c r="P56" s="710">
        <v>100</v>
      </c>
      <c r="Q56" s="708">
        <v>1.7825311942959001</v>
      </c>
      <c r="R56" s="709" t="s">
        <v>1494</v>
      </c>
      <c r="S56" s="343"/>
    </row>
    <row r="57" spans="1:19" ht="51" x14ac:dyDescent="0.2">
      <c r="A57" s="695" t="s">
        <v>46</v>
      </c>
      <c r="B57" s="696" t="s">
        <v>120</v>
      </c>
      <c r="C57" s="711" t="s">
        <v>1126</v>
      </c>
      <c r="D57" s="712" t="s">
        <v>1127</v>
      </c>
      <c r="E57" s="698" t="s">
        <v>1490</v>
      </c>
      <c r="F57" s="699" t="s">
        <v>121</v>
      </c>
      <c r="G57" s="700" t="s">
        <v>1528</v>
      </c>
      <c r="H57" s="701" t="s">
        <v>1103</v>
      </c>
      <c r="I57" s="702" t="s">
        <v>125</v>
      </c>
      <c r="J57" s="703" t="s">
        <v>1011</v>
      </c>
      <c r="K57" s="704">
        <v>25</v>
      </c>
      <c r="L57" s="705" t="s">
        <v>1159</v>
      </c>
      <c r="M57" s="698" t="s">
        <v>1158</v>
      </c>
      <c r="N57" s="713" t="s">
        <v>1158</v>
      </c>
      <c r="O57" s="707" t="e">
        <v>#VALUE!</v>
      </c>
      <c r="P57" s="698" t="s">
        <v>1158</v>
      </c>
      <c r="Q57" s="708" t="e">
        <v>#VALUE!</v>
      </c>
      <c r="R57" s="709" t="s">
        <v>1529</v>
      </c>
      <c r="S57" s="343"/>
    </row>
    <row r="58" spans="1:19" ht="51" x14ac:dyDescent="0.2">
      <c r="A58" s="695" t="s">
        <v>46</v>
      </c>
      <c r="B58" s="696" t="s">
        <v>120</v>
      </c>
      <c r="C58" s="711" t="s">
        <v>1126</v>
      </c>
      <c r="D58" s="712" t="s">
        <v>1127</v>
      </c>
      <c r="E58" s="698" t="s">
        <v>1490</v>
      </c>
      <c r="F58" s="699" t="s">
        <v>121</v>
      </c>
      <c r="G58" s="700" t="s">
        <v>1530</v>
      </c>
      <c r="H58" s="701" t="s">
        <v>1103</v>
      </c>
      <c r="I58" s="702" t="s">
        <v>125</v>
      </c>
      <c r="J58" s="703" t="s">
        <v>1011</v>
      </c>
      <c r="K58" s="704">
        <v>25</v>
      </c>
      <c r="L58" s="705" t="s">
        <v>1159</v>
      </c>
      <c r="M58" s="698" t="s">
        <v>1158</v>
      </c>
      <c r="N58" s="713" t="s">
        <v>1158</v>
      </c>
      <c r="O58" s="707" t="e">
        <v>#VALUE!</v>
      </c>
      <c r="P58" s="698" t="s">
        <v>1158</v>
      </c>
      <c r="Q58" s="708" t="e">
        <v>#VALUE!</v>
      </c>
      <c r="R58" s="709" t="s">
        <v>1531</v>
      </c>
      <c r="S58" s="343"/>
    </row>
    <row r="59" spans="1:19" ht="51" x14ac:dyDescent="0.2">
      <c r="A59" s="695" t="s">
        <v>46</v>
      </c>
      <c r="B59" s="696" t="s">
        <v>120</v>
      </c>
      <c r="C59" s="711" t="s">
        <v>1126</v>
      </c>
      <c r="D59" s="712" t="s">
        <v>1127</v>
      </c>
      <c r="E59" s="698" t="s">
        <v>1490</v>
      </c>
      <c r="F59" s="699" t="s">
        <v>121</v>
      </c>
      <c r="G59" s="700" t="s">
        <v>1532</v>
      </c>
      <c r="H59" s="701" t="s">
        <v>1103</v>
      </c>
      <c r="I59" s="702" t="s">
        <v>125</v>
      </c>
      <c r="J59" s="703" t="s">
        <v>1011</v>
      </c>
      <c r="K59" s="704">
        <v>33</v>
      </c>
      <c r="L59" s="705" t="s">
        <v>1104</v>
      </c>
      <c r="M59" s="698">
        <v>12</v>
      </c>
      <c r="N59" s="713">
        <v>8</v>
      </c>
      <c r="O59" s="707">
        <v>0.66666666666666663</v>
      </c>
      <c r="P59" s="710">
        <v>100</v>
      </c>
      <c r="Q59" s="708">
        <v>1.7825311942959001</v>
      </c>
      <c r="R59" s="709" t="s">
        <v>1494</v>
      </c>
      <c r="S59" s="343"/>
    </row>
    <row r="60" spans="1:19" ht="51" x14ac:dyDescent="0.2">
      <c r="A60" s="695" t="s">
        <v>46</v>
      </c>
      <c r="B60" s="696" t="s">
        <v>120</v>
      </c>
      <c r="C60" s="711" t="s">
        <v>1126</v>
      </c>
      <c r="D60" s="712" t="s">
        <v>1127</v>
      </c>
      <c r="E60" s="698" t="s">
        <v>1490</v>
      </c>
      <c r="F60" s="699" t="s">
        <v>121</v>
      </c>
      <c r="G60" s="700" t="s">
        <v>1533</v>
      </c>
      <c r="H60" s="701" t="s">
        <v>1103</v>
      </c>
      <c r="I60" s="702" t="s">
        <v>125</v>
      </c>
      <c r="J60" s="703" t="s">
        <v>1011</v>
      </c>
      <c r="K60" s="704">
        <v>33</v>
      </c>
      <c r="L60" s="705" t="s">
        <v>1104</v>
      </c>
      <c r="M60" s="698">
        <v>12</v>
      </c>
      <c r="N60" s="713">
        <v>8</v>
      </c>
      <c r="O60" s="707">
        <v>0.66666666666666663</v>
      </c>
      <c r="P60" s="710">
        <v>100</v>
      </c>
      <c r="Q60" s="708">
        <v>1.7825311942959001</v>
      </c>
      <c r="R60" s="709" t="s">
        <v>1494</v>
      </c>
      <c r="S60" s="343"/>
    </row>
    <row r="61" spans="1:19" ht="38.25" x14ac:dyDescent="0.2">
      <c r="A61" s="695" t="s">
        <v>46</v>
      </c>
      <c r="B61" s="696" t="s">
        <v>120</v>
      </c>
      <c r="C61" s="711" t="s">
        <v>1126</v>
      </c>
      <c r="D61" s="712" t="s">
        <v>1127</v>
      </c>
      <c r="E61" s="698" t="s">
        <v>1490</v>
      </c>
      <c r="F61" s="699" t="s">
        <v>121</v>
      </c>
      <c r="G61" s="700" t="s">
        <v>304</v>
      </c>
      <c r="H61" s="701" t="s">
        <v>1114</v>
      </c>
      <c r="I61" s="702" t="s">
        <v>123</v>
      </c>
      <c r="J61" s="703" t="s">
        <v>1011</v>
      </c>
      <c r="K61" s="704">
        <v>100</v>
      </c>
      <c r="L61" s="705" t="s">
        <v>1104</v>
      </c>
      <c r="M61" s="698">
        <v>14</v>
      </c>
      <c r="N61" s="713">
        <v>14</v>
      </c>
      <c r="O61" s="707">
        <v>1</v>
      </c>
      <c r="P61" s="710">
        <v>100</v>
      </c>
      <c r="Q61" s="708">
        <v>1</v>
      </c>
      <c r="R61" s="709" t="s">
        <v>1495</v>
      </c>
      <c r="S61" s="343"/>
    </row>
    <row r="62" spans="1:19" ht="38.25" x14ac:dyDescent="0.2">
      <c r="A62" s="695" t="s">
        <v>46</v>
      </c>
      <c r="B62" s="696" t="s">
        <v>120</v>
      </c>
      <c r="C62" s="711" t="s">
        <v>1126</v>
      </c>
      <c r="D62" s="712" t="s">
        <v>1127</v>
      </c>
      <c r="E62" s="698" t="s">
        <v>1490</v>
      </c>
      <c r="F62" s="699" t="s">
        <v>121</v>
      </c>
      <c r="G62" s="700" t="s">
        <v>1115</v>
      </c>
      <c r="H62" s="701" t="s">
        <v>1114</v>
      </c>
      <c r="I62" s="702" t="s">
        <v>123</v>
      </c>
      <c r="J62" s="703" t="s">
        <v>1011</v>
      </c>
      <c r="K62" s="704">
        <v>100</v>
      </c>
      <c r="L62" s="705" t="s">
        <v>1104</v>
      </c>
      <c r="M62" s="698">
        <v>14</v>
      </c>
      <c r="N62" s="713">
        <v>14</v>
      </c>
      <c r="O62" s="707">
        <v>1</v>
      </c>
      <c r="P62" s="710">
        <v>100</v>
      </c>
      <c r="Q62" s="708">
        <v>1</v>
      </c>
      <c r="R62" s="709" t="s">
        <v>1495</v>
      </c>
      <c r="S62" s="343"/>
    </row>
    <row r="63" spans="1:19" ht="38.25" x14ac:dyDescent="0.2">
      <c r="A63" s="695" t="s">
        <v>46</v>
      </c>
      <c r="B63" s="696" t="s">
        <v>120</v>
      </c>
      <c r="C63" s="711" t="s">
        <v>1126</v>
      </c>
      <c r="D63" s="712" t="s">
        <v>1127</v>
      </c>
      <c r="E63" s="698" t="s">
        <v>1490</v>
      </c>
      <c r="F63" s="699" t="s">
        <v>121</v>
      </c>
      <c r="G63" s="700" t="s">
        <v>1116</v>
      </c>
      <c r="H63" s="701" t="s">
        <v>1114</v>
      </c>
      <c r="I63" s="702" t="s">
        <v>123</v>
      </c>
      <c r="J63" s="703" t="s">
        <v>1011</v>
      </c>
      <c r="K63" s="704">
        <v>100</v>
      </c>
      <c r="L63" s="705" t="s">
        <v>1104</v>
      </c>
      <c r="M63" s="698">
        <v>14</v>
      </c>
      <c r="N63" s="713">
        <v>14</v>
      </c>
      <c r="O63" s="707">
        <v>1</v>
      </c>
      <c r="P63" s="710">
        <v>100</v>
      </c>
      <c r="Q63" s="708">
        <v>1</v>
      </c>
      <c r="R63" s="709" t="s">
        <v>1495</v>
      </c>
      <c r="S63" s="343"/>
    </row>
    <row r="64" spans="1:19" ht="38.25" x14ac:dyDescent="0.2">
      <c r="A64" s="695" t="s">
        <v>46</v>
      </c>
      <c r="B64" s="696" t="s">
        <v>120</v>
      </c>
      <c r="C64" s="711" t="s">
        <v>1126</v>
      </c>
      <c r="D64" s="712" t="s">
        <v>1127</v>
      </c>
      <c r="E64" s="698" t="s">
        <v>1490</v>
      </c>
      <c r="F64" s="699" t="s">
        <v>121</v>
      </c>
      <c r="G64" s="700" t="s">
        <v>1117</v>
      </c>
      <c r="H64" s="701" t="s">
        <v>1114</v>
      </c>
      <c r="I64" s="702" t="s">
        <v>123</v>
      </c>
      <c r="J64" s="703" t="s">
        <v>1011</v>
      </c>
      <c r="K64" s="704">
        <v>100</v>
      </c>
      <c r="L64" s="705" t="s">
        <v>1104</v>
      </c>
      <c r="M64" s="698">
        <v>14</v>
      </c>
      <c r="N64" s="713">
        <v>14</v>
      </c>
      <c r="O64" s="707">
        <v>1</v>
      </c>
      <c r="P64" s="710">
        <v>100</v>
      </c>
      <c r="Q64" s="708">
        <v>1</v>
      </c>
      <c r="R64" s="709" t="s">
        <v>1495</v>
      </c>
      <c r="S64" s="343"/>
    </row>
    <row r="65" spans="1:19" ht="38.25" x14ac:dyDescent="0.2">
      <c r="A65" s="695" t="s">
        <v>46</v>
      </c>
      <c r="B65" s="696" t="s">
        <v>120</v>
      </c>
      <c r="C65" s="711" t="s">
        <v>1126</v>
      </c>
      <c r="D65" s="712" t="s">
        <v>1127</v>
      </c>
      <c r="E65" s="698" t="s">
        <v>1490</v>
      </c>
      <c r="F65" s="699" t="s">
        <v>121</v>
      </c>
      <c r="G65" s="700" t="s">
        <v>1118</v>
      </c>
      <c r="H65" s="701" t="s">
        <v>1114</v>
      </c>
      <c r="I65" s="702" t="s">
        <v>123</v>
      </c>
      <c r="J65" s="703" t="s">
        <v>1011</v>
      </c>
      <c r="K65" s="704">
        <v>100</v>
      </c>
      <c r="L65" s="705" t="s">
        <v>1104</v>
      </c>
      <c r="M65" s="698">
        <v>14</v>
      </c>
      <c r="N65" s="713">
        <v>14</v>
      </c>
      <c r="O65" s="707">
        <v>1</v>
      </c>
      <c r="P65" s="710">
        <v>100</v>
      </c>
      <c r="Q65" s="708">
        <v>1</v>
      </c>
      <c r="R65" s="709" t="s">
        <v>1495</v>
      </c>
      <c r="S65" s="343"/>
    </row>
    <row r="66" spans="1:19" ht="38.25" x14ac:dyDescent="0.2">
      <c r="A66" s="695" t="s">
        <v>46</v>
      </c>
      <c r="B66" s="696" t="s">
        <v>120</v>
      </c>
      <c r="C66" s="711" t="s">
        <v>1126</v>
      </c>
      <c r="D66" s="712" t="s">
        <v>1127</v>
      </c>
      <c r="E66" s="698" t="s">
        <v>1490</v>
      </c>
      <c r="F66" s="699" t="s">
        <v>121</v>
      </c>
      <c r="G66" s="700" t="s">
        <v>1119</v>
      </c>
      <c r="H66" s="701" t="s">
        <v>1120</v>
      </c>
      <c r="I66" s="702" t="s">
        <v>123</v>
      </c>
      <c r="J66" s="703" t="s">
        <v>1011</v>
      </c>
      <c r="K66" s="704">
        <v>100</v>
      </c>
      <c r="L66" s="705" t="s">
        <v>1104</v>
      </c>
      <c r="M66" s="698">
        <v>14</v>
      </c>
      <c r="N66" s="713">
        <v>14</v>
      </c>
      <c r="O66" s="707">
        <v>1</v>
      </c>
      <c r="P66" s="710">
        <v>100</v>
      </c>
      <c r="Q66" s="708">
        <v>1</v>
      </c>
      <c r="R66" s="709" t="s">
        <v>1495</v>
      </c>
      <c r="S66" s="343"/>
    </row>
    <row r="67" spans="1:19" ht="51" x14ac:dyDescent="0.2">
      <c r="A67" s="695" t="s">
        <v>46</v>
      </c>
      <c r="B67" s="714" t="s">
        <v>120</v>
      </c>
      <c r="C67" s="711" t="s">
        <v>1126</v>
      </c>
      <c r="D67" s="712" t="s">
        <v>1127</v>
      </c>
      <c r="E67" s="698" t="s">
        <v>1490</v>
      </c>
      <c r="F67" s="715" t="s">
        <v>121</v>
      </c>
      <c r="G67" s="700" t="s">
        <v>1121</v>
      </c>
      <c r="H67" s="701" t="s">
        <v>1103</v>
      </c>
      <c r="I67" s="702" t="s">
        <v>125</v>
      </c>
      <c r="J67" s="703" t="s">
        <v>1011</v>
      </c>
      <c r="K67" s="704">
        <v>33</v>
      </c>
      <c r="L67" s="705" t="s">
        <v>1104</v>
      </c>
      <c r="M67" s="698">
        <v>12</v>
      </c>
      <c r="N67" s="713">
        <v>8</v>
      </c>
      <c r="O67" s="707">
        <v>0.66666666666666663</v>
      </c>
      <c r="P67" s="710">
        <v>100</v>
      </c>
      <c r="Q67" s="708">
        <v>1.7825311942959001</v>
      </c>
      <c r="R67" s="709" t="s">
        <v>1494</v>
      </c>
      <c r="S67" s="343"/>
    </row>
    <row r="68" spans="1:19" ht="38.25" x14ac:dyDescent="0.2">
      <c r="A68" s="695" t="s">
        <v>46</v>
      </c>
      <c r="B68" s="714" t="s">
        <v>120</v>
      </c>
      <c r="C68" s="711" t="s">
        <v>1126</v>
      </c>
      <c r="D68" s="712" t="s">
        <v>1127</v>
      </c>
      <c r="E68" s="698" t="s">
        <v>1490</v>
      </c>
      <c r="F68" s="715" t="s">
        <v>121</v>
      </c>
      <c r="G68" s="700" t="s">
        <v>1122</v>
      </c>
      <c r="H68" s="701" t="s">
        <v>1114</v>
      </c>
      <c r="I68" s="702" t="s">
        <v>123</v>
      </c>
      <c r="J68" s="703" t="s">
        <v>1011</v>
      </c>
      <c r="K68" s="704">
        <v>100</v>
      </c>
      <c r="L68" s="705" t="s">
        <v>1104</v>
      </c>
      <c r="M68" s="698">
        <v>14</v>
      </c>
      <c r="N68" s="713">
        <v>14</v>
      </c>
      <c r="O68" s="707">
        <v>1</v>
      </c>
      <c r="P68" s="710">
        <v>100</v>
      </c>
      <c r="Q68" s="708">
        <v>1</v>
      </c>
      <c r="R68" s="709" t="s">
        <v>1495</v>
      </c>
      <c r="S68" s="343"/>
    </row>
    <row r="69" spans="1:19" ht="38.25" x14ac:dyDescent="0.2">
      <c r="A69" s="695" t="s">
        <v>46</v>
      </c>
      <c r="B69" s="714" t="s">
        <v>120</v>
      </c>
      <c r="C69" s="711" t="s">
        <v>1126</v>
      </c>
      <c r="D69" s="712" t="s">
        <v>1127</v>
      </c>
      <c r="E69" s="698" t="s">
        <v>1490</v>
      </c>
      <c r="F69" s="715" t="s">
        <v>121</v>
      </c>
      <c r="G69" s="700" t="s">
        <v>1123</v>
      </c>
      <c r="H69" s="701" t="s">
        <v>1124</v>
      </c>
      <c r="I69" s="702" t="s">
        <v>123</v>
      </c>
      <c r="J69" s="703" t="s">
        <v>1011</v>
      </c>
      <c r="K69" s="704">
        <v>100</v>
      </c>
      <c r="L69" s="705" t="s">
        <v>1104</v>
      </c>
      <c r="M69" s="698">
        <v>14</v>
      </c>
      <c r="N69" s="713">
        <v>14</v>
      </c>
      <c r="O69" s="707">
        <v>1</v>
      </c>
      <c r="P69" s="710">
        <v>100</v>
      </c>
      <c r="Q69" s="708">
        <v>1</v>
      </c>
      <c r="R69" s="709" t="s">
        <v>1495</v>
      </c>
      <c r="S69" s="343"/>
    </row>
    <row r="70" spans="1:19" ht="38.25" x14ac:dyDescent="0.2">
      <c r="A70" s="695" t="s">
        <v>46</v>
      </c>
      <c r="B70" s="714" t="s">
        <v>120</v>
      </c>
      <c r="C70" s="711" t="s">
        <v>1126</v>
      </c>
      <c r="D70" s="712" t="s">
        <v>1127</v>
      </c>
      <c r="E70" s="698" t="s">
        <v>1490</v>
      </c>
      <c r="F70" s="715" t="s">
        <v>121</v>
      </c>
      <c r="G70" s="700" t="s">
        <v>1125</v>
      </c>
      <c r="H70" s="701" t="s">
        <v>1124</v>
      </c>
      <c r="I70" s="702" t="s">
        <v>123</v>
      </c>
      <c r="J70" s="703" t="s">
        <v>1011</v>
      </c>
      <c r="K70" s="704">
        <v>100</v>
      </c>
      <c r="L70" s="705" t="s">
        <v>1104</v>
      </c>
      <c r="M70" s="698">
        <v>14</v>
      </c>
      <c r="N70" s="713">
        <v>14</v>
      </c>
      <c r="O70" s="707">
        <v>1</v>
      </c>
      <c r="P70" s="710">
        <v>100</v>
      </c>
      <c r="Q70" s="708">
        <v>1</v>
      </c>
      <c r="R70" s="709" t="s">
        <v>1495</v>
      </c>
      <c r="S70" s="343"/>
    </row>
    <row r="71" spans="1:19" ht="51" x14ac:dyDescent="0.2">
      <c r="A71" s="695" t="s">
        <v>46</v>
      </c>
      <c r="B71" s="714" t="s">
        <v>120</v>
      </c>
      <c r="C71" s="711" t="s">
        <v>1128</v>
      </c>
      <c r="D71" s="712" t="s">
        <v>1127</v>
      </c>
      <c r="E71" s="698"/>
      <c r="F71" s="715" t="s">
        <v>121</v>
      </c>
      <c r="G71" s="700" t="s">
        <v>122</v>
      </c>
      <c r="H71" s="701" t="s">
        <v>1103</v>
      </c>
      <c r="I71" s="702" t="s">
        <v>125</v>
      </c>
      <c r="J71" s="703" t="s">
        <v>1011</v>
      </c>
      <c r="K71" s="704">
        <v>25</v>
      </c>
      <c r="L71" s="705" t="s">
        <v>1104</v>
      </c>
      <c r="M71" s="698">
        <v>8</v>
      </c>
      <c r="N71" s="713">
        <v>6</v>
      </c>
      <c r="O71" s="707">
        <v>0.75</v>
      </c>
      <c r="P71" s="710">
        <v>100</v>
      </c>
      <c r="Q71" s="708">
        <v>1.0588235294117647</v>
      </c>
      <c r="R71" s="709" t="s">
        <v>1129</v>
      </c>
      <c r="S71" s="343"/>
    </row>
    <row r="72" spans="1:19" ht="51" x14ac:dyDescent="0.2">
      <c r="A72" s="695" t="s">
        <v>46</v>
      </c>
      <c r="B72" s="714" t="s">
        <v>120</v>
      </c>
      <c r="C72" s="711" t="s">
        <v>1128</v>
      </c>
      <c r="D72" s="712" t="s">
        <v>1127</v>
      </c>
      <c r="E72" s="698"/>
      <c r="F72" s="715" t="s">
        <v>121</v>
      </c>
      <c r="G72" s="700" t="s">
        <v>1106</v>
      </c>
      <c r="H72" s="701" t="s">
        <v>1103</v>
      </c>
      <c r="I72" s="702" t="s">
        <v>125</v>
      </c>
      <c r="J72" s="703" t="s">
        <v>1011</v>
      </c>
      <c r="K72" s="704">
        <v>25</v>
      </c>
      <c r="L72" s="705" t="s">
        <v>1104</v>
      </c>
      <c r="M72" s="698">
        <v>8</v>
      </c>
      <c r="N72" s="713">
        <v>6</v>
      </c>
      <c r="O72" s="707">
        <v>0.75</v>
      </c>
      <c r="P72" s="710">
        <v>100</v>
      </c>
      <c r="Q72" s="708">
        <v>1.0588235294117647</v>
      </c>
      <c r="R72" s="709" t="s">
        <v>1129</v>
      </c>
      <c r="S72" s="343"/>
    </row>
    <row r="73" spans="1:19" ht="51" x14ac:dyDescent="0.2">
      <c r="A73" s="695" t="s">
        <v>46</v>
      </c>
      <c r="B73" s="714" t="s">
        <v>120</v>
      </c>
      <c r="C73" s="711" t="s">
        <v>1128</v>
      </c>
      <c r="D73" s="712" t="s">
        <v>1127</v>
      </c>
      <c r="E73" s="698"/>
      <c r="F73" s="715" t="s">
        <v>121</v>
      </c>
      <c r="G73" s="700" t="s">
        <v>124</v>
      </c>
      <c r="H73" s="701" t="s">
        <v>1103</v>
      </c>
      <c r="I73" s="702" t="s">
        <v>125</v>
      </c>
      <c r="J73" s="703" t="s">
        <v>1011</v>
      </c>
      <c r="K73" s="704">
        <v>25</v>
      </c>
      <c r="L73" s="705" t="s">
        <v>1104</v>
      </c>
      <c r="M73" s="698">
        <v>8</v>
      </c>
      <c r="N73" s="713">
        <v>6</v>
      </c>
      <c r="O73" s="707">
        <v>0.75</v>
      </c>
      <c r="P73" s="710">
        <v>100</v>
      </c>
      <c r="Q73" s="708">
        <v>1.0588235294117647</v>
      </c>
      <c r="R73" s="709" t="s">
        <v>1129</v>
      </c>
      <c r="S73" s="343"/>
    </row>
    <row r="74" spans="1:19" ht="51" x14ac:dyDescent="0.2">
      <c r="A74" s="695" t="s">
        <v>46</v>
      </c>
      <c r="B74" s="714" t="s">
        <v>120</v>
      </c>
      <c r="C74" s="711" t="s">
        <v>1128</v>
      </c>
      <c r="D74" s="712" t="s">
        <v>1127</v>
      </c>
      <c r="E74" s="698"/>
      <c r="F74" s="715" t="s">
        <v>121</v>
      </c>
      <c r="G74" s="700" t="s">
        <v>1517</v>
      </c>
      <c r="H74" s="701" t="s">
        <v>1103</v>
      </c>
      <c r="I74" s="702" t="s">
        <v>125</v>
      </c>
      <c r="J74" s="703" t="s">
        <v>1011</v>
      </c>
      <c r="K74" s="704">
        <v>25</v>
      </c>
      <c r="L74" s="705" t="s">
        <v>1104</v>
      </c>
      <c r="M74" s="698">
        <v>8</v>
      </c>
      <c r="N74" s="713">
        <v>6</v>
      </c>
      <c r="O74" s="707">
        <v>0.75</v>
      </c>
      <c r="P74" s="710">
        <v>100</v>
      </c>
      <c r="Q74" s="708">
        <v>1.0588235294117647</v>
      </c>
      <c r="R74" s="709" t="s">
        <v>1129</v>
      </c>
      <c r="S74" s="343"/>
    </row>
    <row r="75" spans="1:19" ht="51" x14ac:dyDescent="0.2">
      <c r="A75" s="695" t="s">
        <v>46</v>
      </c>
      <c r="B75" s="714" t="s">
        <v>120</v>
      </c>
      <c r="C75" s="711" t="s">
        <v>1128</v>
      </c>
      <c r="D75" s="712" t="s">
        <v>1127</v>
      </c>
      <c r="E75" s="698"/>
      <c r="F75" s="715" t="s">
        <v>121</v>
      </c>
      <c r="G75" s="700" t="s">
        <v>1518</v>
      </c>
      <c r="H75" s="701" t="s">
        <v>1103</v>
      </c>
      <c r="I75" s="702" t="s">
        <v>125</v>
      </c>
      <c r="J75" s="703" t="s">
        <v>1011</v>
      </c>
      <c r="K75" s="704">
        <v>25</v>
      </c>
      <c r="L75" s="705" t="s">
        <v>1104</v>
      </c>
      <c r="M75" s="698">
        <v>8</v>
      </c>
      <c r="N75" s="713">
        <v>6</v>
      </c>
      <c r="O75" s="707">
        <v>0.75</v>
      </c>
      <c r="P75" s="710">
        <v>100</v>
      </c>
      <c r="Q75" s="708">
        <v>1.0588235294117647</v>
      </c>
      <c r="R75" s="709" t="s">
        <v>1129</v>
      </c>
      <c r="S75" s="343"/>
    </row>
    <row r="76" spans="1:19" ht="51" x14ac:dyDescent="0.2">
      <c r="A76" s="695" t="s">
        <v>46</v>
      </c>
      <c r="B76" s="714" t="s">
        <v>120</v>
      </c>
      <c r="C76" s="711" t="s">
        <v>1128</v>
      </c>
      <c r="D76" s="712" t="s">
        <v>1127</v>
      </c>
      <c r="E76" s="698"/>
      <c r="F76" s="715" t="s">
        <v>121</v>
      </c>
      <c r="G76" s="700" t="s">
        <v>1107</v>
      </c>
      <c r="H76" s="701" t="s">
        <v>1103</v>
      </c>
      <c r="I76" s="702" t="s">
        <v>125</v>
      </c>
      <c r="J76" s="703" t="s">
        <v>1011</v>
      </c>
      <c r="K76" s="704">
        <v>25</v>
      </c>
      <c r="L76" s="705" t="s">
        <v>1104</v>
      </c>
      <c r="M76" s="698">
        <v>8</v>
      </c>
      <c r="N76" s="713">
        <v>6</v>
      </c>
      <c r="O76" s="707">
        <v>0.75</v>
      </c>
      <c r="P76" s="710">
        <v>100</v>
      </c>
      <c r="Q76" s="708">
        <v>1.0588235294117647</v>
      </c>
      <c r="R76" s="709" t="s">
        <v>1129</v>
      </c>
      <c r="S76" s="343"/>
    </row>
    <row r="77" spans="1:19" ht="51" x14ac:dyDescent="0.2">
      <c r="A77" s="695" t="s">
        <v>46</v>
      </c>
      <c r="B77" s="714" t="s">
        <v>120</v>
      </c>
      <c r="C77" s="711" t="s">
        <v>1128</v>
      </c>
      <c r="D77" s="712" t="s">
        <v>1127</v>
      </c>
      <c r="E77" s="698"/>
      <c r="F77" s="715" t="s">
        <v>121</v>
      </c>
      <c r="G77" s="700" t="s">
        <v>1108</v>
      </c>
      <c r="H77" s="701" t="s">
        <v>1103</v>
      </c>
      <c r="I77" s="702" t="s">
        <v>125</v>
      </c>
      <c r="J77" s="703" t="s">
        <v>1011</v>
      </c>
      <c r="K77" s="704">
        <v>25</v>
      </c>
      <c r="L77" s="705" t="s">
        <v>1104</v>
      </c>
      <c r="M77" s="698">
        <v>8</v>
      </c>
      <c r="N77" s="713">
        <v>6</v>
      </c>
      <c r="O77" s="707">
        <v>0.75</v>
      </c>
      <c r="P77" s="710">
        <v>100</v>
      </c>
      <c r="Q77" s="708">
        <v>1.0588235294117647</v>
      </c>
      <c r="R77" s="709" t="s">
        <v>1129</v>
      </c>
      <c r="S77" s="343"/>
    </row>
    <row r="78" spans="1:19" ht="51" x14ac:dyDescent="0.2">
      <c r="A78" s="695" t="s">
        <v>46</v>
      </c>
      <c r="B78" s="714" t="s">
        <v>120</v>
      </c>
      <c r="C78" s="711" t="s">
        <v>1128</v>
      </c>
      <c r="D78" s="712" t="s">
        <v>1127</v>
      </c>
      <c r="E78" s="698"/>
      <c r="F78" s="715" t="s">
        <v>121</v>
      </c>
      <c r="G78" s="700" t="s">
        <v>1109</v>
      </c>
      <c r="H78" s="701" t="s">
        <v>1103</v>
      </c>
      <c r="I78" s="702" t="s">
        <v>125</v>
      </c>
      <c r="J78" s="703" t="s">
        <v>1011</v>
      </c>
      <c r="K78" s="704">
        <v>25</v>
      </c>
      <c r="L78" s="705" t="s">
        <v>1104</v>
      </c>
      <c r="M78" s="698">
        <v>8</v>
      </c>
      <c r="N78" s="713">
        <v>6</v>
      </c>
      <c r="O78" s="707">
        <v>0.75</v>
      </c>
      <c r="P78" s="710">
        <v>100</v>
      </c>
      <c r="Q78" s="708">
        <v>1.0588235294117647</v>
      </c>
      <c r="R78" s="709" t="s">
        <v>1129</v>
      </c>
      <c r="S78" s="343"/>
    </row>
    <row r="79" spans="1:19" ht="51" x14ac:dyDescent="0.2">
      <c r="A79" s="695" t="s">
        <v>46</v>
      </c>
      <c r="B79" s="714" t="s">
        <v>120</v>
      </c>
      <c r="C79" s="711" t="s">
        <v>1128</v>
      </c>
      <c r="D79" s="712" t="s">
        <v>1127</v>
      </c>
      <c r="E79" s="698"/>
      <c r="F79" s="715" t="s">
        <v>121</v>
      </c>
      <c r="G79" s="700" t="s">
        <v>1110</v>
      </c>
      <c r="H79" s="701" t="s">
        <v>1103</v>
      </c>
      <c r="I79" s="702" t="s">
        <v>125</v>
      </c>
      <c r="J79" s="703" t="s">
        <v>1011</v>
      </c>
      <c r="K79" s="704">
        <v>25</v>
      </c>
      <c r="L79" s="705" t="s">
        <v>1104</v>
      </c>
      <c r="M79" s="698">
        <v>8</v>
      </c>
      <c r="N79" s="713">
        <v>6</v>
      </c>
      <c r="O79" s="707">
        <v>0.75</v>
      </c>
      <c r="P79" s="710">
        <v>100</v>
      </c>
      <c r="Q79" s="708">
        <v>1.0588235294117647</v>
      </c>
      <c r="R79" s="709" t="s">
        <v>1129</v>
      </c>
      <c r="S79" s="343"/>
    </row>
    <row r="80" spans="1:19" ht="51" x14ac:dyDescent="0.2">
      <c r="A80" s="695" t="s">
        <v>46</v>
      </c>
      <c r="B80" s="714" t="s">
        <v>120</v>
      </c>
      <c r="C80" s="711" t="s">
        <v>1128</v>
      </c>
      <c r="D80" s="712" t="s">
        <v>1127</v>
      </c>
      <c r="E80" s="698"/>
      <c r="F80" s="715" t="s">
        <v>121</v>
      </c>
      <c r="G80" s="700" t="s">
        <v>1111</v>
      </c>
      <c r="H80" s="701" t="s">
        <v>1103</v>
      </c>
      <c r="I80" s="702" t="s">
        <v>125</v>
      </c>
      <c r="J80" s="703" t="s">
        <v>1011</v>
      </c>
      <c r="K80" s="704">
        <v>25</v>
      </c>
      <c r="L80" s="705" t="s">
        <v>1104</v>
      </c>
      <c r="M80" s="698">
        <v>8</v>
      </c>
      <c r="N80" s="713">
        <v>6</v>
      </c>
      <c r="O80" s="707">
        <v>0.75</v>
      </c>
      <c r="P80" s="710">
        <v>100</v>
      </c>
      <c r="Q80" s="708">
        <v>1.0588235294117647</v>
      </c>
      <c r="R80" s="709" t="s">
        <v>1129</v>
      </c>
      <c r="S80" s="343"/>
    </row>
    <row r="81" spans="1:19" ht="51" x14ac:dyDescent="0.2">
      <c r="A81" s="695" t="s">
        <v>46</v>
      </c>
      <c r="B81" s="714" t="s">
        <v>120</v>
      </c>
      <c r="C81" s="711" t="s">
        <v>1128</v>
      </c>
      <c r="D81" s="712" t="s">
        <v>1127</v>
      </c>
      <c r="E81" s="698"/>
      <c r="F81" s="715" t="s">
        <v>121</v>
      </c>
      <c r="G81" s="700" t="s">
        <v>1519</v>
      </c>
      <c r="H81" s="701" t="s">
        <v>1103</v>
      </c>
      <c r="I81" s="702" t="s">
        <v>125</v>
      </c>
      <c r="J81" s="703" t="s">
        <v>1011</v>
      </c>
      <c r="K81" s="704" t="s">
        <v>1158</v>
      </c>
      <c r="L81" s="705" t="s">
        <v>1159</v>
      </c>
      <c r="M81" s="698" t="s">
        <v>1158</v>
      </c>
      <c r="N81" s="713" t="s">
        <v>1158</v>
      </c>
      <c r="O81" s="707" t="e">
        <v>#VALUE!</v>
      </c>
      <c r="P81" s="698" t="s">
        <v>1158</v>
      </c>
      <c r="Q81" s="708" t="e">
        <v>#VALUE!</v>
      </c>
      <c r="R81" s="709" t="s">
        <v>1520</v>
      </c>
      <c r="S81" s="343"/>
    </row>
    <row r="82" spans="1:19" ht="51" x14ac:dyDescent="0.2">
      <c r="A82" s="695" t="s">
        <v>46</v>
      </c>
      <c r="B82" s="714" t="s">
        <v>120</v>
      </c>
      <c r="C82" s="711" t="s">
        <v>1128</v>
      </c>
      <c r="D82" s="712" t="s">
        <v>1127</v>
      </c>
      <c r="E82" s="698"/>
      <c r="F82" s="715" t="s">
        <v>121</v>
      </c>
      <c r="G82" s="700" t="s">
        <v>1521</v>
      </c>
      <c r="H82" s="701" t="s">
        <v>1103</v>
      </c>
      <c r="I82" s="702" t="s">
        <v>125</v>
      </c>
      <c r="J82" s="703" t="s">
        <v>1011</v>
      </c>
      <c r="K82" s="704">
        <v>25</v>
      </c>
      <c r="L82" s="705" t="s">
        <v>1104</v>
      </c>
      <c r="M82" s="698">
        <v>8</v>
      </c>
      <c r="N82" s="713">
        <v>6</v>
      </c>
      <c r="O82" s="707">
        <v>0.75</v>
      </c>
      <c r="P82" s="710">
        <v>100</v>
      </c>
      <c r="Q82" s="708">
        <v>1.0588235294117647</v>
      </c>
      <c r="R82" s="709" t="s">
        <v>1129</v>
      </c>
      <c r="S82" s="343"/>
    </row>
    <row r="83" spans="1:19" ht="51" x14ac:dyDescent="0.2">
      <c r="A83" s="695" t="s">
        <v>46</v>
      </c>
      <c r="B83" s="714" t="s">
        <v>120</v>
      </c>
      <c r="C83" s="711" t="s">
        <v>1128</v>
      </c>
      <c r="D83" s="712" t="s">
        <v>1127</v>
      </c>
      <c r="E83" s="698"/>
      <c r="F83" s="715" t="s">
        <v>121</v>
      </c>
      <c r="G83" s="700" t="s">
        <v>1522</v>
      </c>
      <c r="H83" s="701" t="s">
        <v>1103</v>
      </c>
      <c r="I83" s="702" t="s">
        <v>125</v>
      </c>
      <c r="J83" s="703" t="s">
        <v>1011</v>
      </c>
      <c r="K83" s="704">
        <v>25</v>
      </c>
      <c r="L83" s="705" t="s">
        <v>1104</v>
      </c>
      <c r="M83" s="698">
        <v>8</v>
      </c>
      <c r="N83" s="713">
        <v>6</v>
      </c>
      <c r="O83" s="707">
        <v>0.75</v>
      </c>
      <c r="P83" s="710">
        <v>100</v>
      </c>
      <c r="Q83" s="708">
        <v>1.0588235294117647</v>
      </c>
      <c r="R83" s="709" t="s">
        <v>1129</v>
      </c>
      <c r="S83" s="343"/>
    </row>
    <row r="84" spans="1:19" ht="51" x14ac:dyDescent="0.2">
      <c r="A84" s="695" t="s">
        <v>46</v>
      </c>
      <c r="B84" s="714" t="s">
        <v>120</v>
      </c>
      <c r="C84" s="711" t="s">
        <v>1128</v>
      </c>
      <c r="D84" s="712" t="s">
        <v>1127</v>
      </c>
      <c r="E84" s="698"/>
      <c r="F84" s="715" t="s">
        <v>121</v>
      </c>
      <c r="G84" s="700" t="s">
        <v>1523</v>
      </c>
      <c r="H84" s="701" t="s">
        <v>1103</v>
      </c>
      <c r="I84" s="702" t="s">
        <v>125</v>
      </c>
      <c r="J84" s="703" t="s">
        <v>1011</v>
      </c>
      <c r="K84" s="704">
        <v>25</v>
      </c>
      <c r="L84" s="705" t="s">
        <v>1104</v>
      </c>
      <c r="M84" s="698">
        <v>8</v>
      </c>
      <c r="N84" s="713">
        <v>6</v>
      </c>
      <c r="O84" s="707">
        <v>0.75</v>
      </c>
      <c r="P84" s="710">
        <v>100</v>
      </c>
      <c r="Q84" s="708">
        <v>1.0588235294117647</v>
      </c>
      <c r="R84" s="709" t="s">
        <v>1129</v>
      </c>
      <c r="S84" s="343"/>
    </row>
    <row r="85" spans="1:19" ht="51" x14ac:dyDescent="0.2">
      <c r="A85" s="695" t="s">
        <v>46</v>
      </c>
      <c r="B85" s="714" t="s">
        <v>120</v>
      </c>
      <c r="C85" s="711" t="s">
        <v>1128</v>
      </c>
      <c r="D85" s="712" t="s">
        <v>1127</v>
      </c>
      <c r="E85" s="698"/>
      <c r="F85" s="715" t="s">
        <v>121</v>
      </c>
      <c r="G85" s="700" t="s">
        <v>1112</v>
      </c>
      <c r="H85" s="701" t="s">
        <v>1103</v>
      </c>
      <c r="I85" s="702" t="s">
        <v>125</v>
      </c>
      <c r="J85" s="703" t="s">
        <v>1011</v>
      </c>
      <c r="K85" s="704">
        <v>25</v>
      </c>
      <c r="L85" s="705" t="s">
        <v>1104</v>
      </c>
      <c r="M85" s="698">
        <v>8</v>
      </c>
      <c r="N85" s="713">
        <v>6</v>
      </c>
      <c r="O85" s="707">
        <v>0.75</v>
      </c>
      <c r="P85" s="710">
        <v>100</v>
      </c>
      <c r="Q85" s="708">
        <v>1.0588235294117647</v>
      </c>
      <c r="R85" s="709" t="s">
        <v>1129</v>
      </c>
      <c r="S85" s="343"/>
    </row>
    <row r="86" spans="1:19" ht="51" x14ac:dyDescent="0.2">
      <c r="A86" s="695" t="s">
        <v>46</v>
      </c>
      <c r="B86" s="714" t="s">
        <v>120</v>
      </c>
      <c r="C86" s="711" t="s">
        <v>1128</v>
      </c>
      <c r="D86" s="712" t="s">
        <v>1127</v>
      </c>
      <c r="E86" s="698"/>
      <c r="F86" s="715" t="s">
        <v>121</v>
      </c>
      <c r="G86" s="700" t="s">
        <v>1524</v>
      </c>
      <c r="H86" s="701" t="s">
        <v>1103</v>
      </c>
      <c r="I86" s="702" t="s">
        <v>125</v>
      </c>
      <c r="J86" s="703" t="s">
        <v>1011</v>
      </c>
      <c r="K86" s="704">
        <v>25</v>
      </c>
      <c r="L86" s="705" t="s">
        <v>1104</v>
      </c>
      <c r="M86" s="698">
        <v>8</v>
      </c>
      <c r="N86" s="713">
        <v>6</v>
      </c>
      <c r="O86" s="707">
        <v>0.75</v>
      </c>
      <c r="P86" s="710">
        <v>100</v>
      </c>
      <c r="Q86" s="708">
        <v>1.0588235294117647</v>
      </c>
      <c r="R86" s="709" t="s">
        <v>1129</v>
      </c>
      <c r="S86" s="343"/>
    </row>
    <row r="87" spans="1:19" ht="51" x14ac:dyDescent="0.2">
      <c r="A87" s="695" t="s">
        <v>46</v>
      </c>
      <c r="B87" s="714" t="s">
        <v>120</v>
      </c>
      <c r="C87" s="711" t="s">
        <v>1128</v>
      </c>
      <c r="D87" s="712" t="s">
        <v>1127</v>
      </c>
      <c r="E87" s="698"/>
      <c r="F87" s="715" t="s">
        <v>121</v>
      </c>
      <c r="G87" s="700" t="s">
        <v>1525</v>
      </c>
      <c r="H87" s="701" t="s">
        <v>1103</v>
      </c>
      <c r="I87" s="702" t="s">
        <v>125</v>
      </c>
      <c r="J87" s="703" t="s">
        <v>1011</v>
      </c>
      <c r="K87" s="704">
        <v>25</v>
      </c>
      <c r="L87" s="705" t="s">
        <v>1104</v>
      </c>
      <c r="M87" s="698">
        <v>8</v>
      </c>
      <c r="N87" s="713">
        <v>6</v>
      </c>
      <c r="O87" s="707">
        <v>0.75</v>
      </c>
      <c r="P87" s="710">
        <v>100</v>
      </c>
      <c r="Q87" s="708">
        <v>1.0588235294117647</v>
      </c>
      <c r="R87" s="709" t="s">
        <v>1129</v>
      </c>
      <c r="S87" s="343"/>
    </row>
    <row r="88" spans="1:19" ht="51" x14ac:dyDescent="0.2">
      <c r="A88" s="695" t="s">
        <v>46</v>
      </c>
      <c r="B88" s="714" t="s">
        <v>120</v>
      </c>
      <c r="C88" s="711" t="s">
        <v>1128</v>
      </c>
      <c r="D88" s="712" t="s">
        <v>1127</v>
      </c>
      <c r="E88" s="698"/>
      <c r="F88" s="715" t="s">
        <v>121</v>
      </c>
      <c r="G88" s="700" t="s">
        <v>1526</v>
      </c>
      <c r="H88" s="701" t="s">
        <v>1103</v>
      </c>
      <c r="I88" s="702" t="s">
        <v>125</v>
      </c>
      <c r="J88" s="703" t="s">
        <v>1011</v>
      </c>
      <c r="K88" s="704" t="s">
        <v>1158</v>
      </c>
      <c r="L88" s="705" t="s">
        <v>1159</v>
      </c>
      <c r="M88" s="698" t="s">
        <v>1158</v>
      </c>
      <c r="N88" s="713" t="s">
        <v>1158</v>
      </c>
      <c r="O88" s="707" t="e">
        <v>#VALUE!</v>
      </c>
      <c r="P88" s="698" t="s">
        <v>1158</v>
      </c>
      <c r="Q88" s="708" t="e">
        <v>#VALUE!</v>
      </c>
      <c r="R88" s="709" t="s">
        <v>1527</v>
      </c>
      <c r="S88" s="343"/>
    </row>
    <row r="89" spans="1:19" ht="51" x14ac:dyDescent="0.2">
      <c r="A89" s="695" t="s">
        <v>46</v>
      </c>
      <c r="B89" s="714" t="s">
        <v>120</v>
      </c>
      <c r="C89" s="711" t="s">
        <v>1128</v>
      </c>
      <c r="D89" s="712" t="s">
        <v>1127</v>
      </c>
      <c r="E89" s="698"/>
      <c r="F89" s="715" t="s">
        <v>121</v>
      </c>
      <c r="G89" s="700" t="s">
        <v>1113</v>
      </c>
      <c r="H89" s="701" t="s">
        <v>1103</v>
      </c>
      <c r="I89" s="702" t="s">
        <v>125</v>
      </c>
      <c r="J89" s="703" t="s">
        <v>1011</v>
      </c>
      <c r="K89" s="704">
        <v>25</v>
      </c>
      <c r="L89" s="705" t="s">
        <v>1104</v>
      </c>
      <c r="M89" s="698">
        <v>8</v>
      </c>
      <c r="N89" s="713">
        <v>6</v>
      </c>
      <c r="O89" s="707">
        <v>0.75</v>
      </c>
      <c r="P89" s="710">
        <v>100</v>
      </c>
      <c r="Q89" s="708">
        <v>1.0588235294117647</v>
      </c>
      <c r="R89" s="709" t="s">
        <v>1129</v>
      </c>
      <c r="S89" s="343"/>
    </row>
    <row r="90" spans="1:19" ht="51" x14ac:dyDescent="0.2">
      <c r="A90" s="695" t="s">
        <v>46</v>
      </c>
      <c r="B90" s="714" t="s">
        <v>120</v>
      </c>
      <c r="C90" s="711" t="s">
        <v>1128</v>
      </c>
      <c r="D90" s="712" t="s">
        <v>1127</v>
      </c>
      <c r="E90" s="698"/>
      <c r="F90" s="715" t="s">
        <v>121</v>
      </c>
      <c r="G90" s="700" t="s">
        <v>1528</v>
      </c>
      <c r="H90" s="701" t="s">
        <v>1103</v>
      </c>
      <c r="I90" s="702" t="s">
        <v>125</v>
      </c>
      <c r="J90" s="703" t="s">
        <v>1011</v>
      </c>
      <c r="K90" s="704">
        <v>25</v>
      </c>
      <c r="L90" s="705" t="s">
        <v>1159</v>
      </c>
      <c r="M90" s="698" t="s">
        <v>1158</v>
      </c>
      <c r="N90" s="713" t="s">
        <v>1158</v>
      </c>
      <c r="O90" s="707" t="e">
        <v>#VALUE!</v>
      </c>
      <c r="P90" s="698" t="s">
        <v>1158</v>
      </c>
      <c r="Q90" s="708" t="e">
        <v>#VALUE!</v>
      </c>
      <c r="R90" s="709" t="s">
        <v>1529</v>
      </c>
      <c r="S90" s="343"/>
    </row>
    <row r="91" spans="1:19" ht="51" x14ac:dyDescent="0.2">
      <c r="A91" s="695" t="s">
        <v>46</v>
      </c>
      <c r="B91" s="714" t="s">
        <v>120</v>
      </c>
      <c r="C91" s="711" t="s">
        <v>1128</v>
      </c>
      <c r="D91" s="712" t="s">
        <v>1127</v>
      </c>
      <c r="E91" s="698"/>
      <c r="F91" s="715" t="s">
        <v>121</v>
      </c>
      <c r="G91" s="700" t="s">
        <v>1530</v>
      </c>
      <c r="H91" s="701" t="s">
        <v>1103</v>
      </c>
      <c r="I91" s="702" t="s">
        <v>125</v>
      </c>
      <c r="J91" s="703" t="s">
        <v>1011</v>
      </c>
      <c r="K91" s="704">
        <v>25</v>
      </c>
      <c r="L91" s="705" t="s">
        <v>1159</v>
      </c>
      <c r="M91" s="698" t="s">
        <v>1158</v>
      </c>
      <c r="N91" s="713" t="s">
        <v>1158</v>
      </c>
      <c r="O91" s="707" t="e">
        <v>#VALUE!</v>
      </c>
      <c r="P91" s="698" t="s">
        <v>1158</v>
      </c>
      <c r="Q91" s="708" t="e">
        <v>#VALUE!</v>
      </c>
      <c r="R91" s="709" t="s">
        <v>1531</v>
      </c>
      <c r="S91" s="343"/>
    </row>
    <row r="92" spans="1:19" ht="51" x14ac:dyDescent="0.2">
      <c r="A92" s="695" t="s">
        <v>46</v>
      </c>
      <c r="B92" s="714" t="s">
        <v>120</v>
      </c>
      <c r="C92" s="711" t="s">
        <v>1128</v>
      </c>
      <c r="D92" s="712" t="s">
        <v>1127</v>
      </c>
      <c r="E92" s="698"/>
      <c r="F92" s="715" t="s">
        <v>121</v>
      </c>
      <c r="G92" s="700" t="s">
        <v>1532</v>
      </c>
      <c r="H92" s="701" t="s">
        <v>1103</v>
      </c>
      <c r="I92" s="702" t="s">
        <v>125</v>
      </c>
      <c r="J92" s="703" t="s">
        <v>1011</v>
      </c>
      <c r="K92" s="704">
        <v>25</v>
      </c>
      <c r="L92" s="705" t="s">
        <v>1104</v>
      </c>
      <c r="M92" s="698">
        <v>8</v>
      </c>
      <c r="N92" s="713">
        <v>6</v>
      </c>
      <c r="O92" s="707">
        <v>0.75</v>
      </c>
      <c r="P92" s="710">
        <v>100</v>
      </c>
      <c r="Q92" s="708">
        <v>1.0588235294117647</v>
      </c>
      <c r="R92" s="709" t="s">
        <v>1129</v>
      </c>
      <c r="S92" s="343"/>
    </row>
    <row r="93" spans="1:19" ht="51" x14ac:dyDescent="0.2">
      <c r="A93" s="695" t="s">
        <v>46</v>
      </c>
      <c r="B93" s="714" t="s">
        <v>120</v>
      </c>
      <c r="C93" s="711" t="s">
        <v>1128</v>
      </c>
      <c r="D93" s="712" t="s">
        <v>1127</v>
      </c>
      <c r="E93" s="698"/>
      <c r="F93" s="715" t="s">
        <v>121</v>
      </c>
      <c r="G93" s="700" t="s">
        <v>1533</v>
      </c>
      <c r="H93" s="701" t="s">
        <v>1103</v>
      </c>
      <c r="I93" s="702" t="s">
        <v>125</v>
      </c>
      <c r="J93" s="703" t="s">
        <v>1011</v>
      </c>
      <c r="K93" s="704">
        <v>25</v>
      </c>
      <c r="L93" s="705" t="s">
        <v>1104</v>
      </c>
      <c r="M93" s="698">
        <v>8</v>
      </c>
      <c r="N93" s="713">
        <v>6</v>
      </c>
      <c r="O93" s="707">
        <v>0.75</v>
      </c>
      <c r="P93" s="710">
        <v>100</v>
      </c>
      <c r="Q93" s="708">
        <v>1.0588235294117647</v>
      </c>
      <c r="R93" s="709" t="s">
        <v>1129</v>
      </c>
      <c r="S93" s="343"/>
    </row>
    <row r="94" spans="1:19" ht="38.25" x14ac:dyDescent="0.2">
      <c r="A94" s="695" t="s">
        <v>46</v>
      </c>
      <c r="B94" s="714" t="s">
        <v>120</v>
      </c>
      <c r="C94" s="711" t="s">
        <v>1128</v>
      </c>
      <c r="D94" s="712" t="s">
        <v>1127</v>
      </c>
      <c r="E94" s="698"/>
      <c r="F94" s="715" t="s">
        <v>121</v>
      </c>
      <c r="G94" s="700" t="s">
        <v>304</v>
      </c>
      <c r="H94" s="701" t="s">
        <v>1114</v>
      </c>
      <c r="I94" s="702" t="s">
        <v>123</v>
      </c>
      <c r="J94" s="703" t="s">
        <v>1011</v>
      </c>
      <c r="K94" s="704">
        <v>100</v>
      </c>
      <c r="L94" s="705" t="s">
        <v>1104</v>
      </c>
      <c r="M94" s="698">
        <v>9</v>
      </c>
      <c r="N94" s="713">
        <v>9</v>
      </c>
      <c r="O94" s="707">
        <v>1</v>
      </c>
      <c r="P94" s="710">
        <v>100</v>
      </c>
      <c r="Q94" s="708">
        <v>1</v>
      </c>
      <c r="R94" s="709"/>
      <c r="S94" s="343"/>
    </row>
    <row r="95" spans="1:19" ht="38.25" x14ac:dyDescent="0.2">
      <c r="A95" s="695" t="s">
        <v>46</v>
      </c>
      <c r="B95" s="714" t="s">
        <v>120</v>
      </c>
      <c r="C95" s="711" t="s">
        <v>1128</v>
      </c>
      <c r="D95" s="712" t="s">
        <v>1127</v>
      </c>
      <c r="E95" s="698"/>
      <c r="F95" s="715" t="s">
        <v>121</v>
      </c>
      <c r="G95" s="700" t="s">
        <v>1115</v>
      </c>
      <c r="H95" s="701" t="s">
        <v>1114</v>
      </c>
      <c r="I95" s="702" t="s">
        <v>123</v>
      </c>
      <c r="J95" s="703" t="s">
        <v>1011</v>
      </c>
      <c r="K95" s="704">
        <v>100</v>
      </c>
      <c r="L95" s="705" t="s">
        <v>1104</v>
      </c>
      <c r="M95" s="698">
        <v>9</v>
      </c>
      <c r="N95" s="713">
        <v>9</v>
      </c>
      <c r="O95" s="707">
        <v>1</v>
      </c>
      <c r="P95" s="710">
        <v>100</v>
      </c>
      <c r="Q95" s="708">
        <v>1</v>
      </c>
      <c r="R95" s="709"/>
      <c r="S95" s="343"/>
    </row>
    <row r="96" spans="1:19" ht="38.25" x14ac:dyDescent="0.2">
      <c r="A96" s="695" t="s">
        <v>46</v>
      </c>
      <c r="B96" s="714" t="s">
        <v>120</v>
      </c>
      <c r="C96" s="711" t="s">
        <v>1128</v>
      </c>
      <c r="D96" s="712" t="s">
        <v>1127</v>
      </c>
      <c r="E96" s="698"/>
      <c r="F96" s="715" t="s">
        <v>121</v>
      </c>
      <c r="G96" s="700" t="s">
        <v>1116</v>
      </c>
      <c r="H96" s="701" t="s">
        <v>1114</v>
      </c>
      <c r="I96" s="702" t="s">
        <v>123</v>
      </c>
      <c r="J96" s="703" t="s">
        <v>1011</v>
      </c>
      <c r="K96" s="704">
        <v>100</v>
      </c>
      <c r="L96" s="705" t="s">
        <v>1104</v>
      </c>
      <c r="M96" s="698">
        <v>9</v>
      </c>
      <c r="N96" s="713">
        <v>9</v>
      </c>
      <c r="O96" s="707">
        <v>1</v>
      </c>
      <c r="P96" s="710">
        <v>100</v>
      </c>
      <c r="Q96" s="708">
        <v>1</v>
      </c>
      <c r="R96" s="709"/>
      <c r="S96" s="343"/>
    </row>
    <row r="97" spans="1:19" ht="38.25" x14ac:dyDescent="0.2">
      <c r="A97" s="695" t="s">
        <v>46</v>
      </c>
      <c r="B97" s="714" t="s">
        <v>120</v>
      </c>
      <c r="C97" s="711" t="s">
        <v>1128</v>
      </c>
      <c r="D97" s="712" t="s">
        <v>1127</v>
      </c>
      <c r="E97" s="698"/>
      <c r="F97" s="715" t="s">
        <v>121</v>
      </c>
      <c r="G97" s="700" t="s">
        <v>1117</v>
      </c>
      <c r="H97" s="701" t="s">
        <v>1114</v>
      </c>
      <c r="I97" s="702" t="s">
        <v>123</v>
      </c>
      <c r="J97" s="703" t="s">
        <v>1011</v>
      </c>
      <c r="K97" s="704">
        <v>100</v>
      </c>
      <c r="L97" s="705" t="s">
        <v>1104</v>
      </c>
      <c r="M97" s="698">
        <v>9</v>
      </c>
      <c r="N97" s="713">
        <v>9</v>
      </c>
      <c r="O97" s="707">
        <v>1</v>
      </c>
      <c r="P97" s="710">
        <v>100</v>
      </c>
      <c r="Q97" s="708">
        <v>1</v>
      </c>
      <c r="R97" s="709"/>
      <c r="S97" s="343"/>
    </row>
    <row r="98" spans="1:19" ht="38.25" x14ac:dyDescent="0.2">
      <c r="A98" s="695" t="s">
        <v>46</v>
      </c>
      <c r="B98" s="714" t="s">
        <v>120</v>
      </c>
      <c r="C98" s="711" t="s">
        <v>1128</v>
      </c>
      <c r="D98" s="712" t="s">
        <v>1127</v>
      </c>
      <c r="E98" s="698"/>
      <c r="F98" s="715" t="s">
        <v>121</v>
      </c>
      <c r="G98" s="700" t="s">
        <v>1118</v>
      </c>
      <c r="H98" s="701" t="s">
        <v>1114</v>
      </c>
      <c r="I98" s="702" t="s">
        <v>123</v>
      </c>
      <c r="J98" s="703" t="s">
        <v>1011</v>
      </c>
      <c r="K98" s="704">
        <v>100</v>
      </c>
      <c r="L98" s="705" t="s">
        <v>1104</v>
      </c>
      <c r="M98" s="698">
        <v>9</v>
      </c>
      <c r="N98" s="713">
        <v>9</v>
      </c>
      <c r="O98" s="707">
        <v>1</v>
      </c>
      <c r="P98" s="710">
        <v>100</v>
      </c>
      <c r="Q98" s="708">
        <v>1</v>
      </c>
      <c r="R98" s="709"/>
      <c r="S98" s="343"/>
    </row>
    <row r="99" spans="1:19" ht="38.25" x14ac:dyDescent="0.2">
      <c r="A99" s="695" t="s">
        <v>46</v>
      </c>
      <c r="B99" s="714" t="s">
        <v>120</v>
      </c>
      <c r="C99" s="711" t="s">
        <v>1128</v>
      </c>
      <c r="D99" s="712" t="s">
        <v>1127</v>
      </c>
      <c r="E99" s="698"/>
      <c r="F99" s="715" t="s">
        <v>121</v>
      </c>
      <c r="G99" s="700" t="s">
        <v>1119</v>
      </c>
      <c r="H99" s="701" t="s">
        <v>1120</v>
      </c>
      <c r="I99" s="702" t="s">
        <v>123</v>
      </c>
      <c r="J99" s="703" t="s">
        <v>1011</v>
      </c>
      <c r="K99" s="704">
        <v>100</v>
      </c>
      <c r="L99" s="705" t="s">
        <v>1104</v>
      </c>
      <c r="M99" s="698">
        <v>9</v>
      </c>
      <c r="N99" s="713">
        <v>9</v>
      </c>
      <c r="O99" s="707">
        <v>1</v>
      </c>
      <c r="P99" s="710">
        <v>100</v>
      </c>
      <c r="Q99" s="708">
        <v>1</v>
      </c>
      <c r="R99" s="709"/>
      <c r="S99" s="343"/>
    </row>
    <row r="100" spans="1:19" ht="51" x14ac:dyDescent="0.2">
      <c r="A100" s="695" t="s">
        <v>46</v>
      </c>
      <c r="B100" s="714" t="s">
        <v>120</v>
      </c>
      <c r="C100" s="711" t="s">
        <v>1128</v>
      </c>
      <c r="D100" s="712" t="s">
        <v>1127</v>
      </c>
      <c r="E100" s="698"/>
      <c r="F100" s="715" t="s">
        <v>121</v>
      </c>
      <c r="G100" s="700" t="s">
        <v>1121</v>
      </c>
      <c r="H100" s="701" t="s">
        <v>1103</v>
      </c>
      <c r="I100" s="702" t="s">
        <v>125</v>
      </c>
      <c r="J100" s="703" t="s">
        <v>1011</v>
      </c>
      <c r="K100" s="704">
        <v>25</v>
      </c>
      <c r="L100" s="705" t="s">
        <v>1104</v>
      </c>
      <c r="M100" s="698">
        <v>8</v>
      </c>
      <c r="N100" s="713">
        <v>6</v>
      </c>
      <c r="O100" s="707">
        <v>0.75</v>
      </c>
      <c r="P100" s="710">
        <v>100</v>
      </c>
      <c r="Q100" s="708">
        <v>1.0588235294117647</v>
      </c>
      <c r="R100" s="709" t="s">
        <v>1129</v>
      </c>
      <c r="S100" s="343"/>
    </row>
    <row r="101" spans="1:19" ht="38.25" x14ac:dyDescent="0.2">
      <c r="A101" s="695" t="s">
        <v>46</v>
      </c>
      <c r="B101" s="714" t="s">
        <v>120</v>
      </c>
      <c r="C101" s="711" t="s">
        <v>1128</v>
      </c>
      <c r="D101" s="712" t="s">
        <v>1127</v>
      </c>
      <c r="E101" s="698"/>
      <c r="F101" s="715" t="s">
        <v>121</v>
      </c>
      <c r="G101" s="700" t="s">
        <v>1122</v>
      </c>
      <c r="H101" s="701" t="s">
        <v>1114</v>
      </c>
      <c r="I101" s="702" t="s">
        <v>123</v>
      </c>
      <c r="J101" s="703" t="s">
        <v>1011</v>
      </c>
      <c r="K101" s="704">
        <v>100</v>
      </c>
      <c r="L101" s="705" t="s">
        <v>1104</v>
      </c>
      <c r="M101" s="698">
        <v>9</v>
      </c>
      <c r="N101" s="713">
        <v>9</v>
      </c>
      <c r="O101" s="707">
        <v>1</v>
      </c>
      <c r="P101" s="710">
        <v>100</v>
      </c>
      <c r="Q101" s="708">
        <v>1</v>
      </c>
      <c r="R101" s="709"/>
      <c r="S101" s="343"/>
    </row>
    <row r="102" spans="1:19" ht="38.25" x14ac:dyDescent="0.2">
      <c r="A102" s="695" t="s">
        <v>46</v>
      </c>
      <c r="B102" s="714" t="s">
        <v>120</v>
      </c>
      <c r="C102" s="711" t="s">
        <v>1128</v>
      </c>
      <c r="D102" s="712" t="s">
        <v>1127</v>
      </c>
      <c r="E102" s="698"/>
      <c r="F102" s="715" t="s">
        <v>121</v>
      </c>
      <c r="G102" s="700" t="s">
        <v>1123</v>
      </c>
      <c r="H102" s="701" t="s">
        <v>1124</v>
      </c>
      <c r="I102" s="702" t="s">
        <v>123</v>
      </c>
      <c r="J102" s="703" t="s">
        <v>1011</v>
      </c>
      <c r="K102" s="704">
        <v>100</v>
      </c>
      <c r="L102" s="705" t="s">
        <v>1104</v>
      </c>
      <c r="M102" s="698">
        <v>9</v>
      </c>
      <c r="N102" s="713">
        <v>9</v>
      </c>
      <c r="O102" s="707">
        <v>1</v>
      </c>
      <c r="P102" s="710">
        <v>100</v>
      </c>
      <c r="Q102" s="708">
        <v>1</v>
      </c>
      <c r="R102" s="709"/>
      <c r="S102" s="343"/>
    </row>
    <row r="103" spans="1:19" ht="38.25" x14ac:dyDescent="0.2">
      <c r="A103" s="695" t="s">
        <v>46</v>
      </c>
      <c r="B103" s="714" t="s">
        <v>120</v>
      </c>
      <c r="C103" s="711" t="s">
        <v>1128</v>
      </c>
      <c r="D103" s="712" t="s">
        <v>1127</v>
      </c>
      <c r="E103" s="698"/>
      <c r="F103" s="715" t="s">
        <v>121</v>
      </c>
      <c r="G103" s="700" t="s">
        <v>1125</v>
      </c>
      <c r="H103" s="701" t="s">
        <v>1124</v>
      </c>
      <c r="I103" s="702" t="s">
        <v>123</v>
      </c>
      <c r="J103" s="703" t="s">
        <v>1011</v>
      </c>
      <c r="K103" s="704">
        <v>100</v>
      </c>
      <c r="L103" s="705" t="s">
        <v>1104</v>
      </c>
      <c r="M103" s="698">
        <v>9</v>
      </c>
      <c r="N103" s="713">
        <v>9</v>
      </c>
      <c r="O103" s="707">
        <v>1</v>
      </c>
      <c r="P103" s="710">
        <v>100</v>
      </c>
      <c r="Q103" s="708">
        <v>1</v>
      </c>
      <c r="R103" s="709"/>
      <c r="S103" s="343"/>
    </row>
    <row r="104" spans="1:19" ht="51" x14ac:dyDescent="0.2">
      <c r="A104" s="695" t="s">
        <v>46</v>
      </c>
      <c r="B104" s="714" t="s">
        <v>120</v>
      </c>
      <c r="C104" s="711" t="s">
        <v>1128</v>
      </c>
      <c r="D104" s="712" t="s">
        <v>1130</v>
      </c>
      <c r="E104" s="698"/>
      <c r="F104" s="715" t="s">
        <v>121</v>
      </c>
      <c r="G104" s="700" t="s">
        <v>122</v>
      </c>
      <c r="H104" s="701" t="s">
        <v>1103</v>
      </c>
      <c r="I104" s="702" t="s">
        <v>125</v>
      </c>
      <c r="J104" s="703" t="s">
        <v>1011</v>
      </c>
      <c r="K104" s="704">
        <v>25</v>
      </c>
      <c r="L104" s="705" t="s">
        <v>1104</v>
      </c>
      <c r="M104" s="698">
        <v>26</v>
      </c>
      <c r="N104" s="713">
        <v>3</v>
      </c>
      <c r="O104" s="707">
        <v>0.11538461538461539</v>
      </c>
      <c r="P104" s="710">
        <v>100</v>
      </c>
      <c r="Q104" s="708">
        <v>1.0588235294117647</v>
      </c>
      <c r="R104" s="709" t="s">
        <v>1131</v>
      </c>
      <c r="S104" s="343"/>
    </row>
    <row r="105" spans="1:19" ht="51" x14ac:dyDescent="0.2">
      <c r="A105" s="695" t="s">
        <v>46</v>
      </c>
      <c r="B105" s="714" t="s">
        <v>120</v>
      </c>
      <c r="C105" s="711" t="s">
        <v>1128</v>
      </c>
      <c r="D105" s="712" t="s">
        <v>1130</v>
      </c>
      <c r="E105" s="698"/>
      <c r="F105" s="715" t="s">
        <v>121</v>
      </c>
      <c r="G105" s="700" t="s">
        <v>1106</v>
      </c>
      <c r="H105" s="701" t="s">
        <v>1103</v>
      </c>
      <c r="I105" s="702" t="s">
        <v>125</v>
      </c>
      <c r="J105" s="703" t="s">
        <v>1011</v>
      </c>
      <c r="K105" s="704">
        <v>25</v>
      </c>
      <c r="L105" s="705" t="s">
        <v>1104</v>
      </c>
      <c r="M105" s="698">
        <v>26</v>
      </c>
      <c r="N105" s="713">
        <v>3</v>
      </c>
      <c r="O105" s="707">
        <v>0.11538461538461539</v>
      </c>
      <c r="P105" s="710">
        <v>100</v>
      </c>
      <c r="Q105" s="708">
        <v>1.0588235294117647</v>
      </c>
      <c r="R105" s="709" t="s">
        <v>1131</v>
      </c>
      <c r="S105" s="343"/>
    </row>
    <row r="106" spans="1:19" ht="51" x14ac:dyDescent="0.2">
      <c r="A106" s="695" t="s">
        <v>46</v>
      </c>
      <c r="B106" s="714" t="s">
        <v>120</v>
      </c>
      <c r="C106" s="711" t="s">
        <v>1128</v>
      </c>
      <c r="D106" s="712" t="s">
        <v>1130</v>
      </c>
      <c r="E106" s="698"/>
      <c r="F106" s="715" t="s">
        <v>121</v>
      </c>
      <c r="G106" s="700" t="s">
        <v>124</v>
      </c>
      <c r="H106" s="701" t="s">
        <v>1103</v>
      </c>
      <c r="I106" s="702" t="s">
        <v>125</v>
      </c>
      <c r="J106" s="703" t="s">
        <v>1011</v>
      </c>
      <c r="K106" s="704">
        <v>25</v>
      </c>
      <c r="L106" s="705" t="s">
        <v>1104</v>
      </c>
      <c r="M106" s="698">
        <v>26</v>
      </c>
      <c r="N106" s="713">
        <v>3</v>
      </c>
      <c r="O106" s="707">
        <v>0.11538461538461539</v>
      </c>
      <c r="P106" s="710">
        <v>100</v>
      </c>
      <c r="Q106" s="708">
        <v>1.0588235294117647</v>
      </c>
      <c r="R106" s="709" t="s">
        <v>1131</v>
      </c>
      <c r="S106" s="343"/>
    </row>
    <row r="107" spans="1:19" ht="51" x14ac:dyDescent="0.2">
      <c r="A107" s="695" t="s">
        <v>46</v>
      </c>
      <c r="B107" s="714" t="s">
        <v>120</v>
      </c>
      <c r="C107" s="711" t="s">
        <v>1128</v>
      </c>
      <c r="D107" s="712" t="s">
        <v>1130</v>
      </c>
      <c r="E107" s="698"/>
      <c r="F107" s="715" t="s">
        <v>121</v>
      </c>
      <c r="G107" s="700" t="s">
        <v>1517</v>
      </c>
      <c r="H107" s="701" t="s">
        <v>1103</v>
      </c>
      <c r="I107" s="702" t="s">
        <v>125</v>
      </c>
      <c r="J107" s="703" t="s">
        <v>1011</v>
      </c>
      <c r="K107" s="704">
        <v>25</v>
      </c>
      <c r="L107" s="705" t="s">
        <v>1104</v>
      </c>
      <c r="M107" s="698">
        <v>26</v>
      </c>
      <c r="N107" s="713">
        <v>3</v>
      </c>
      <c r="O107" s="707">
        <v>0.11538461538461539</v>
      </c>
      <c r="P107" s="710">
        <v>100</v>
      </c>
      <c r="Q107" s="708">
        <v>1.0588235294117647</v>
      </c>
      <c r="R107" s="709" t="s">
        <v>1131</v>
      </c>
      <c r="S107" s="343"/>
    </row>
    <row r="108" spans="1:19" ht="51" x14ac:dyDescent="0.2">
      <c r="A108" s="695" t="s">
        <v>46</v>
      </c>
      <c r="B108" s="714" t="s">
        <v>120</v>
      </c>
      <c r="C108" s="711" t="s">
        <v>1128</v>
      </c>
      <c r="D108" s="712" t="s">
        <v>1130</v>
      </c>
      <c r="E108" s="698"/>
      <c r="F108" s="715" t="s">
        <v>121</v>
      </c>
      <c r="G108" s="700" t="s">
        <v>1518</v>
      </c>
      <c r="H108" s="701" t="s">
        <v>1103</v>
      </c>
      <c r="I108" s="702" t="s">
        <v>125</v>
      </c>
      <c r="J108" s="703" t="s">
        <v>1011</v>
      </c>
      <c r="K108" s="704">
        <v>25</v>
      </c>
      <c r="L108" s="705" t="s">
        <v>1104</v>
      </c>
      <c r="M108" s="698">
        <v>26</v>
      </c>
      <c r="N108" s="713">
        <v>3</v>
      </c>
      <c r="O108" s="707">
        <v>0.11538461538461539</v>
      </c>
      <c r="P108" s="710">
        <v>100</v>
      </c>
      <c r="Q108" s="708">
        <v>1.0588235294117647</v>
      </c>
      <c r="R108" s="709" t="s">
        <v>1131</v>
      </c>
      <c r="S108" s="343"/>
    </row>
    <row r="109" spans="1:19" ht="51" x14ac:dyDescent="0.2">
      <c r="A109" s="695" t="s">
        <v>46</v>
      </c>
      <c r="B109" s="714" t="s">
        <v>120</v>
      </c>
      <c r="C109" s="711" t="s">
        <v>1128</v>
      </c>
      <c r="D109" s="712" t="s">
        <v>1130</v>
      </c>
      <c r="E109" s="698"/>
      <c r="F109" s="715" t="s">
        <v>121</v>
      </c>
      <c r="G109" s="700" t="s">
        <v>1107</v>
      </c>
      <c r="H109" s="701" t="s">
        <v>1103</v>
      </c>
      <c r="I109" s="702" t="s">
        <v>125</v>
      </c>
      <c r="J109" s="703" t="s">
        <v>1011</v>
      </c>
      <c r="K109" s="704">
        <v>25</v>
      </c>
      <c r="L109" s="705" t="s">
        <v>1104</v>
      </c>
      <c r="M109" s="698">
        <v>26</v>
      </c>
      <c r="N109" s="713">
        <v>3</v>
      </c>
      <c r="O109" s="707">
        <v>0.11538461538461539</v>
      </c>
      <c r="P109" s="710">
        <v>100</v>
      </c>
      <c r="Q109" s="708">
        <v>1.0588235294117647</v>
      </c>
      <c r="R109" s="709" t="s">
        <v>1131</v>
      </c>
      <c r="S109" s="343"/>
    </row>
    <row r="110" spans="1:19" ht="51" x14ac:dyDescent="0.2">
      <c r="A110" s="695" t="s">
        <v>46</v>
      </c>
      <c r="B110" s="714" t="s">
        <v>120</v>
      </c>
      <c r="C110" s="711" t="s">
        <v>1128</v>
      </c>
      <c r="D110" s="712" t="s">
        <v>1130</v>
      </c>
      <c r="E110" s="698"/>
      <c r="F110" s="715" t="s">
        <v>121</v>
      </c>
      <c r="G110" s="700" t="s">
        <v>1108</v>
      </c>
      <c r="H110" s="701" t="s">
        <v>1103</v>
      </c>
      <c r="I110" s="702" t="s">
        <v>125</v>
      </c>
      <c r="J110" s="703" t="s">
        <v>1011</v>
      </c>
      <c r="K110" s="704">
        <v>25</v>
      </c>
      <c r="L110" s="705" t="s">
        <v>1104</v>
      </c>
      <c r="M110" s="698">
        <v>26</v>
      </c>
      <c r="N110" s="713">
        <v>3</v>
      </c>
      <c r="O110" s="707">
        <v>0.11538461538461539</v>
      </c>
      <c r="P110" s="710">
        <v>100</v>
      </c>
      <c r="Q110" s="708">
        <v>1.0588235294117647</v>
      </c>
      <c r="R110" s="709" t="s">
        <v>1131</v>
      </c>
      <c r="S110" s="343"/>
    </row>
    <row r="111" spans="1:19" ht="51" x14ac:dyDescent="0.2">
      <c r="A111" s="695" t="s">
        <v>46</v>
      </c>
      <c r="B111" s="714" t="s">
        <v>120</v>
      </c>
      <c r="C111" s="711" t="s">
        <v>1128</v>
      </c>
      <c r="D111" s="712" t="s">
        <v>1130</v>
      </c>
      <c r="E111" s="698"/>
      <c r="F111" s="715" t="s">
        <v>121</v>
      </c>
      <c r="G111" s="700" t="s">
        <v>1109</v>
      </c>
      <c r="H111" s="701" t="s">
        <v>1103</v>
      </c>
      <c r="I111" s="702" t="s">
        <v>125</v>
      </c>
      <c r="J111" s="703" t="s">
        <v>1011</v>
      </c>
      <c r="K111" s="704">
        <v>25</v>
      </c>
      <c r="L111" s="705" t="s">
        <v>1104</v>
      </c>
      <c r="M111" s="698">
        <v>26</v>
      </c>
      <c r="N111" s="713">
        <v>3</v>
      </c>
      <c r="O111" s="707">
        <v>0.11538461538461539</v>
      </c>
      <c r="P111" s="710">
        <v>100</v>
      </c>
      <c r="Q111" s="708">
        <v>1.0588235294117647</v>
      </c>
      <c r="R111" s="709" t="s">
        <v>1131</v>
      </c>
      <c r="S111" s="343"/>
    </row>
    <row r="112" spans="1:19" ht="51" x14ac:dyDescent="0.2">
      <c r="A112" s="695" t="s">
        <v>46</v>
      </c>
      <c r="B112" s="714" t="s">
        <v>120</v>
      </c>
      <c r="C112" s="711" t="s">
        <v>1128</v>
      </c>
      <c r="D112" s="712" t="s">
        <v>1130</v>
      </c>
      <c r="E112" s="698"/>
      <c r="F112" s="715" t="s">
        <v>121</v>
      </c>
      <c r="G112" s="700" t="s">
        <v>1110</v>
      </c>
      <c r="H112" s="701" t="s">
        <v>1103</v>
      </c>
      <c r="I112" s="702" t="s">
        <v>125</v>
      </c>
      <c r="J112" s="703" t="s">
        <v>1011</v>
      </c>
      <c r="K112" s="704">
        <v>25</v>
      </c>
      <c r="L112" s="705" t="s">
        <v>1104</v>
      </c>
      <c r="M112" s="698">
        <v>26</v>
      </c>
      <c r="N112" s="713">
        <v>3</v>
      </c>
      <c r="O112" s="707">
        <v>0.11538461538461539</v>
      </c>
      <c r="P112" s="710">
        <v>100</v>
      </c>
      <c r="Q112" s="708">
        <v>1.0588235294117647</v>
      </c>
      <c r="R112" s="709" t="s">
        <v>1131</v>
      </c>
      <c r="S112" s="343"/>
    </row>
    <row r="113" spans="1:19" ht="51" x14ac:dyDescent="0.2">
      <c r="A113" s="695" t="s">
        <v>46</v>
      </c>
      <c r="B113" s="714" t="s">
        <v>120</v>
      </c>
      <c r="C113" s="711" t="s">
        <v>1128</v>
      </c>
      <c r="D113" s="712" t="s">
        <v>1130</v>
      </c>
      <c r="E113" s="698"/>
      <c r="F113" s="715" t="s">
        <v>121</v>
      </c>
      <c r="G113" s="700" t="s">
        <v>1111</v>
      </c>
      <c r="H113" s="701" t="s">
        <v>1103</v>
      </c>
      <c r="I113" s="702" t="s">
        <v>125</v>
      </c>
      <c r="J113" s="703" t="s">
        <v>1011</v>
      </c>
      <c r="K113" s="704">
        <v>25</v>
      </c>
      <c r="L113" s="705" t="s">
        <v>1104</v>
      </c>
      <c r="M113" s="698">
        <v>26</v>
      </c>
      <c r="N113" s="713">
        <v>3</v>
      </c>
      <c r="O113" s="707">
        <v>0.11538461538461539</v>
      </c>
      <c r="P113" s="710">
        <v>100</v>
      </c>
      <c r="Q113" s="708">
        <v>1.0588235294117647</v>
      </c>
      <c r="R113" s="709" t="s">
        <v>1131</v>
      </c>
      <c r="S113" s="343"/>
    </row>
    <row r="114" spans="1:19" ht="51" x14ac:dyDescent="0.2">
      <c r="A114" s="695" t="s">
        <v>46</v>
      </c>
      <c r="B114" s="714" t="s">
        <v>120</v>
      </c>
      <c r="C114" s="711" t="s">
        <v>1128</v>
      </c>
      <c r="D114" s="712" t="s">
        <v>1130</v>
      </c>
      <c r="E114" s="698"/>
      <c r="F114" s="715" t="s">
        <v>121</v>
      </c>
      <c r="G114" s="700" t="s">
        <v>1519</v>
      </c>
      <c r="H114" s="701" t="s">
        <v>1103</v>
      </c>
      <c r="I114" s="702" t="s">
        <v>125</v>
      </c>
      <c r="J114" s="703" t="s">
        <v>1011</v>
      </c>
      <c r="K114" s="704" t="s">
        <v>1158</v>
      </c>
      <c r="L114" s="705" t="s">
        <v>1159</v>
      </c>
      <c r="M114" s="698" t="s">
        <v>1158</v>
      </c>
      <c r="N114" s="713" t="s">
        <v>1158</v>
      </c>
      <c r="O114" s="707" t="e">
        <v>#VALUE!</v>
      </c>
      <c r="P114" s="698" t="s">
        <v>1158</v>
      </c>
      <c r="Q114" s="708" t="e">
        <v>#VALUE!</v>
      </c>
      <c r="R114" s="709" t="s">
        <v>1520</v>
      </c>
      <c r="S114" s="343"/>
    </row>
    <row r="115" spans="1:19" ht="51" x14ac:dyDescent="0.2">
      <c r="A115" s="695" t="s">
        <v>46</v>
      </c>
      <c r="B115" s="714" t="s">
        <v>120</v>
      </c>
      <c r="C115" s="711" t="s">
        <v>1128</v>
      </c>
      <c r="D115" s="712" t="s">
        <v>1130</v>
      </c>
      <c r="E115" s="698"/>
      <c r="F115" s="715" t="s">
        <v>121</v>
      </c>
      <c r="G115" s="700" t="s">
        <v>1521</v>
      </c>
      <c r="H115" s="701" t="s">
        <v>1103</v>
      </c>
      <c r="I115" s="702" t="s">
        <v>125</v>
      </c>
      <c r="J115" s="703" t="s">
        <v>1011</v>
      </c>
      <c r="K115" s="704">
        <v>25</v>
      </c>
      <c r="L115" s="705" t="s">
        <v>1104</v>
      </c>
      <c r="M115" s="698">
        <v>26</v>
      </c>
      <c r="N115" s="713">
        <v>3</v>
      </c>
      <c r="O115" s="707">
        <v>0.11538461538461539</v>
      </c>
      <c r="P115" s="710">
        <v>100</v>
      </c>
      <c r="Q115" s="708">
        <v>1.0588235294117647</v>
      </c>
      <c r="R115" s="709" t="s">
        <v>1131</v>
      </c>
      <c r="S115" s="343"/>
    </row>
    <row r="116" spans="1:19" ht="51" x14ac:dyDescent="0.2">
      <c r="A116" s="695" t="s">
        <v>46</v>
      </c>
      <c r="B116" s="714" t="s">
        <v>120</v>
      </c>
      <c r="C116" s="711" t="s">
        <v>1128</v>
      </c>
      <c r="D116" s="712" t="s">
        <v>1130</v>
      </c>
      <c r="E116" s="698"/>
      <c r="F116" s="715" t="s">
        <v>121</v>
      </c>
      <c r="G116" s="700" t="s">
        <v>1522</v>
      </c>
      <c r="H116" s="701" t="s">
        <v>1103</v>
      </c>
      <c r="I116" s="702" t="s">
        <v>125</v>
      </c>
      <c r="J116" s="703" t="s">
        <v>1011</v>
      </c>
      <c r="K116" s="704">
        <v>25</v>
      </c>
      <c r="L116" s="705" t="s">
        <v>1104</v>
      </c>
      <c r="M116" s="698">
        <v>26</v>
      </c>
      <c r="N116" s="713">
        <v>3</v>
      </c>
      <c r="O116" s="707">
        <v>0.11538461538461539</v>
      </c>
      <c r="P116" s="710">
        <v>100</v>
      </c>
      <c r="Q116" s="708">
        <v>1.0588235294117647</v>
      </c>
      <c r="R116" s="709" t="s">
        <v>1131</v>
      </c>
      <c r="S116" s="343"/>
    </row>
    <row r="117" spans="1:19" ht="51" x14ac:dyDescent="0.2">
      <c r="A117" s="695" t="s">
        <v>46</v>
      </c>
      <c r="B117" s="714" t="s">
        <v>120</v>
      </c>
      <c r="C117" s="711" t="s">
        <v>1128</v>
      </c>
      <c r="D117" s="712" t="s">
        <v>1130</v>
      </c>
      <c r="E117" s="698"/>
      <c r="F117" s="715" t="s">
        <v>121</v>
      </c>
      <c r="G117" s="700" t="s">
        <v>1523</v>
      </c>
      <c r="H117" s="701" t="s">
        <v>1103</v>
      </c>
      <c r="I117" s="702" t="s">
        <v>125</v>
      </c>
      <c r="J117" s="703" t="s">
        <v>1011</v>
      </c>
      <c r="K117" s="704">
        <v>25</v>
      </c>
      <c r="L117" s="705" t="s">
        <v>1104</v>
      </c>
      <c r="M117" s="698">
        <v>26</v>
      </c>
      <c r="N117" s="713">
        <v>3</v>
      </c>
      <c r="O117" s="707">
        <v>0.11538461538461539</v>
      </c>
      <c r="P117" s="710">
        <v>100</v>
      </c>
      <c r="Q117" s="708">
        <v>1.0588235294117647</v>
      </c>
      <c r="R117" s="709" t="s">
        <v>1131</v>
      </c>
      <c r="S117" s="343"/>
    </row>
    <row r="118" spans="1:19" ht="51" x14ac:dyDescent="0.2">
      <c r="A118" s="695" t="s">
        <v>46</v>
      </c>
      <c r="B118" s="714" t="s">
        <v>120</v>
      </c>
      <c r="C118" s="711" t="s">
        <v>1128</v>
      </c>
      <c r="D118" s="712" t="s">
        <v>1130</v>
      </c>
      <c r="E118" s="698"/>
      <c r="F118" s="715" t="s">
        <v>121</v>
      </c>
      <c r="G118" s="700" t="s">
        <v>1112</v>
      </c>
      <c r="H118" s="701" t="s">
        <v>1103</v>
      </c>
      <c r="I118" s="702" t="s">
        <v>125</v>
      </c>
      <c r="J118" s="703" t="s">
        <v>1011</v>
      </c>
      <c r="K118" s="704">
        <v>25</v>
      </c>
      <c r="L118" s="705" t="s">
        <v>1104</v>
      </c>
      <c r="M118" s="698">
        <v>26</v>
      </c>
      <c r="N118" s="713">
        <v>3</v>
      </c>
      <c r="O118" s="707">
        <v>0.11538461538461539</v>
      </c>
      <c r="P118" s="710">
        <v>100</v>
      </c>
      <c r="Q118" s="708">
        <v>1.0588235294117647</v>
      </c>
      <c r="R118" s="709" t="s">
        <v>1131</v>
      </c>
      <c r="S118" s="343"/>
    </row>
    <row r="119" spans="1:19" ht="51" x14ac:dyDescent="0.2">
      <c r="A119" s="695" t="s">
        <v>46</v>
      </c>
      <c r="B119" s="714" t="s">
        <v>120</v>
      </c>
      <c r="C119" s="711" t="s">
        <v>1128</v>
      </c>
      <c r="D119" s="712" t="s">
        <v>1130</v>
      </c>
      <c r="E119" s="698"/>
      <c r="F119" s="715" t="s">
        <v>121</v>
      </c>
      <c r="G119" s="700" t="s">
        <v>1524</v>
      </c>
      <c r="H119" s="701" t="s">
        <v>1103</v>
      </c>
      <c r="I119" s="702" t="s">
        <v>125</v>
      </c>
      <c r="J119" s="703" t="s">
        <v>1011</v>
      </c>
      <c r="K119" s="704">
        <v>25</v>
      </c>
      <c r="L119" s="705" t="s">
        <v>1104</v>
      </c>
      <c r="M119" s="698">
        <v>26</v>
      </c>
      <c r="N119" s="713">
        <v>3</v>
      </c>
      <c r="O119" s="707">
        <v>0.11538461538461539</v>
      </c>
      <c r="P119" s="710">
        <v>100</v>
      </c>
      <c r="Q119" s="708">
        <v>1.0588235294117647</v>
      </c>
      <c r="R119" s="709" t="s">
        <v>1131</v>
      </c>
      <c r="S119" s="343"/>
    </row>
    <row r="120" spans="1:19" ht="51" x14ac:dyDescent="0.2">
      <c r="A120" s="695" t="s">
        <v>46</v>
      </c>
      <c r="B120" s="714" t="s">
        <v>120</v>
      </c>
      <c r="C120" s="711" t="s">
        <v>1128</v>
      </c>
      <c r="D120" s="712" t="s">
        <v>1130</v>
      </c>
      <c r="E120" s="698"/>
      <c r="F120" s="715" t="s">
        <v>121</v>
      </c>
      <c r="G120" s="700" t="s">
        <v>1525</v>
      </c>
      <c r="H120" s="701" t="s">
        <v>1103</v>
      </c>
      <c r="I120" s="702" t="s">
        <v>125</v>
      </c>
      <c r="J120" s="703" t="s">
        <v>1011</v>
      </c>
      <c r="K120" s="704">
        <v>25</v>
      </c>
      <c r="L120" s="705" t="s">
        <v>1104</v>
      </c>
      <c r="M120" s="698">
        <v>26</v>
      </c>
      <c r="N120" s="713">
        <v>3</v>
      </c>
      <c r="O120" s="707">
        <v>0.11538461538461539</v>
      </c>
      <c r="P120" s="710">
        <v>100</v>
      </c>
      <c r="Q120" s="708">
        <v>1.0588235294117647</v>
      </c>
      <c r="R120" s="709" t="s">
        <v>1131</v>
      </c>
      <c r="S120" s="343"/>
    </row>
    <row r="121" spans="1:19" ht="51" x14ac:dyDescent="0.2">
      <c r="A121" s="695" t="s">
        <v>46</v>
      </c>
      <c r="B121" s="714" t="s">
        <v>120</v>
      </c>
      <c r="C121" s="711" t="s">
        <v>1128</v>
      </c>
      <c r="D121" s="712" t="s">
        <v>1130</v>
      </c>
      <c r="E121" s="698"/>
      <c r="F121" s="715" t="s">
        <v>121</v>
      </c>
      <c r="G121" s="700" t="s">
        <v>1526</v>
      </c>
      <c r="H121" s="701" t="s">
        <v>1103</v>
      </c>
      <c r="I121" s="702" t="s">
        <v>125</v>
      </c>
      <c r="J121" s="703" t="s">
        <v>1011</v>
      </c>
      <c r="K121" s="704" t="s">
        <v>1158</v>
      </c>
      <c r="L121" s="705" t="s">
        <v>1159</v>
      </c>
      <c r="M121" s="698" t="s">
        <v>1158</v>
      </c>
      <c r="N121" s="713" t="s">
        <v>1158</v>
      </c>
      <c r="O121" s="707" t="e">
        <v>#VALUE!</v>
      </c>
      <c r="P121" s="698" t="s">
        <v>1158</v>
      </c>
      <c r="Q121" s="708" t="e">
        <v>#VALUE!</v>
      </c>
      <c r="R121" s="709" t="s">
        <v>1527</v>
      </c>
      <c r="S121" s="343"/>
    </row>
    <row r="122" spans="1:19" ht="51" x14ac:dyDescent="0.2">
      <c r="A122" s="695" t="s">
        <v>46</v>
      </c>
      <c r="B122" s="714" t="s">
        <v>120</v>
      </c>
      <c r="C122" s="711" t="s">
        <v>1128</v>
      </c>
      <c r="D122" s="712" t="s">
        <v>1130</v>
      </c>
      <c r="E122" s="698"/>
      <c r="F122" s="715" t="s">
        <v>121</v>
      </c>
      <c r="G122" s="700" t="s">
        <v>1113</v>
      </c>
      <c r="H122" s="701" t="s">
        <v>1103</v>
      </c>
      <c r="I122" s="702" t="s">
        <v>125</v>
      </c>
      <c r="J122" s="703" t="s">
        <v>1011</v>
      </c>
      <c r="K122" s="704">
        <v>25</v>
      </c>
      <c r="L122" s="705" t="s">
        <v>1104</v>
      </c>
      <c r="M122" s="698">
        <v>26</v>
      </c>
      <c r="N122" s="713">
        <v>3</v>
      </c>
      <c r="O122" s="707">
        <v>0.11538461538461539</v>
      </c>
      <c r="P122" s="710">
        <v>100</v>
      </c>
      <c r="Q122" s="708">
        <v>1.0588235294117647</v>
      </c>
      <c r="R122" s="709" t="s">
        <v>1131</v>
      </c>
      <c r="S122" s="343"/>
    </row>
    <row r="123" spans="1:19" ht="51" x14ac:dyDescent="0.2">
      <c r="A123" s="695" t="s">
        <v>46</v>
      </c>
      <c r="B123" s="714" t="s">
        <v>120</v>
      </c>
      <c r="C123" s="711" t="s">
        <v>1128</v>
      </c>
      <c r="D123" s="712" t="s">
        <v>1130</v>
      </c>
      <c r="E123" s="698"/>
      <c r="F123" s="715" t="s">
        <v>121</v>
      </c>
      <c r="G123" s="700" t="s">
        <v>1528</v>
      </c>
      <c r="H123" s="701" t="s">
        <v>1103</v>
      </c>
      <c r="I123" s="702" t="s">
        <v>125</v>
      </c>
      <c r="J123" s="703" t="s">
        <v>1011</v>
      </c>
      <c r="K123" s="704">
        <v>25</v>
      </c>
      <c r="L123" s="705" t="s">
        <v>1159</v>
      </c>
      <c r="M123" s="698" t="s">
        <v>1158</v>
      </c>
      <c r="N123" s="713" t="s">
        <v>1158</v>
      </c>
      <c r="O123" s="707" t="e">
        <v>#VALUE!</v>
      </c>
      <c r="P123" s="698" t="s">
        <v>1158</v>
      </c>
      <c r="Q123" s="708" t="e">
        <v>#VALUE!</v>
      </c>
      <c r="R123" s="709" t="s">
        <v>1529</v>
      </c>
      <c r="S123" s="343"/>
    </row>
    <row r="124" spans="1:19" ht="51" x14ac:dyDescent="0.2">
      <c r="A124" s="695" t="s">
        <v>46</v>
      </c>
      <c r="B124" s="714" t="s">
        <v>120</v>
      </c>
      <c r="C124" s="711" t="s">
        <v>1128</v>
      </c>
      <c r="D124" s="712" t="s">
        <v>1130</v>
      </c>
      <c r="E124" s="698"/>
      <c r="F124" s="715" t="s">
        <v>121</v>
      </c>
      <c r="G124" s="700" t="s">
        <v>1530</v>
      </c>
      <c r="H124" s="701" t="s">
        <v>1103</v>
      </c>
      <c r="I124" s="702" t="s">
        <v>125</v>
      </c>
      <c r="J124" s="703" t="s">
        <v>1011</v>
      </c>
      <c r="K124" s="704">
        <v>25</v>
      </c>
      <c r="L124" s="705" t="s">
        <v>1159</v>
      </c>
      <c r="M124" s="698" t="s">
        <v>1158</v>
      </c>
      <c r="N124" s="713" t="s">
        <v>1158</v>
      </c>
      <c r="O124" s="707" t="e">
        <v>#VALUE!</v>
      </c>
      <c r="P124" s="698" t="s">
        <v>1158</v>
      </c>
      <c r="Q124" s="708" t="e">
        <v>#VALUE!</v>
      </c>
      <c r="R124" s="709" t="s">
        <v>1531</v>
      </c>
      <c r="S124" s="343"/>
    </row>
    <row r="125" spans="1:19" ht="51" x14ac:dyDescent="0.2">
      <c r="A125" s="695" t="s">
        <v>46</v>
      </c>
      <c r="B125" s="714" t="s">
        <v>120</v>
      </c>
      <c r="C125" s="711" t="s">
        <v>1128</v>
      </c>
      <c r="D125" s="712" t="s">
        <v>1130</v>
      </c>
      <c r="E125" s="698"/>
      <c r="F125" s="715" t="s">
        <v>121</v>
      </c>
      <c r="G125" s="700" t="s">
        <v>1532</v>
      </c>
      <c r="H125" s="701" t="s">
        <v>1103</v>
      </c>
      <c r="I125" s="702" t="s">
        <v>125</v>
      </c>
      <c r="J125" s="703" t="s">
        <v>1011</v>
      </c>
      <c r="K125" s="704">
        <v>25</v>
      </c>
      <c r="L125" s="705" t="s">
        <v>1104</v>
      </c>
      <c r="M125" s="698">
        <v>26</v>
      </c>
      <c r="N125" s="713">
        <v>3</v>
      </c>
      <c r="O125" s="707">
        <v>0.11538461538461539</v>
      </c>
      <c r="P125" s="710">
        <v>100</v>
      </c>
      <c r="Q125" s="708">
        <v>1.0588235294117647</v>
      </c>
      <c r="R125" s="709" t="s">
        <v>1131</v>
      </c>
      <c r="S125" s="343"/>
    </row>
    <row r="126" spans="1:19" ht="51" x14ac:dyDescent="0.2">
      <c r="A126" s="695" t="s">
        <v>46</v>
      </c>
      <c r="B126" s="714" t="s">
        <v>120</v>
      </c>
      <c r="C126" s="711" t="s">
        <v>1128</v>
      </c>
      <c r="D126" s="712" t="s">
        <v>1130</v>
      </c>
      <c r="E126" s="698"/>
      <c r="F126" s="715" t="s">
        <v>121</v>
      </c>
      <c r="G126" s="700" t="s">
        <v>1533</v>
      </c>
      <c r="H126" s="701" t="s">
        <v>1103</v>
      </c>
      <c r="I126" s="702" t="s">
        <v>125</v>
      </c>
      <c r="J126" s="703" t="s">
        <v>1011</v>
      </c>
      <c r="K126" s="704">
        <v>25</v>
      </c>
      <c r="L126" s="705" t="s">
        <v>1104</v>
      </c>
      <c r="M126" s="698">
        <v>26</v>
      </c>
      <c r="N126" s="713">
        <v>3</v>
      </c>
      <c r="O126" s="707">
        <v>0.11538461538461539</v>
      </c>
      <c r="P126" s="710">
        <v>100</v>
      </c>
      <c r="Q126" s="708">
        <v>1.0588235294117647</v>
      </c>
      <c r="R126" s="709" t="s">
        <v>1131</v>
      </c>
      <c r="S126" s="343"/>
    </row>
    <row r="127" spans="1:19" ht="38.25" x14ac:dyDescent="0.2">
      <c r="A127" s="695" t="s">
        <v>46</v>
      </c>
      <c r="B127" s="714" t="s">
        <v>120</v>
      </c>
      <c r="C127" s="711" t="s">
        <v>1128</v>
      </c>
      <c r="D127" s="712" t="s">
        <v>1130</v>
      </c>
      <c r="E127" s="698"/>
      <c r="F127" s="715" t="s">
        <v>121</v>
      </c>
      <c r="G127" s="700" t="s">
        <v>304</v>
      </c>
      <c r="H127" s="701" t="s">
        <v>1114</v>
      </c>
      <c r="I127" s="702" t="s">
        <v>123</v>
      </c>
      <c r="J127" s="703" t="s">
        <v>1011</v>
      </c>
      <c r="K127" s="704">
        <v>100</v>
      </c>
      <c r="L127" s="705" t="s">
        <v>1104</v>
      </c>
      <c r="M127" s="698">
        <v>26</v>
      </c>
      <c r="N127" s="713">
        <v>26</v>
      </c>
      <c r="O127" s="707">
        <v>1</v>
      </c>
      <c r="P127" s="710">
        <v>100</v>
      </c>
      <c r="Q127" s="708">
        <v>1</v>
      </c>
      <c r="R127" s="709"/>
      <c r="S127" s="343"/>
    </row>
    <row r="128" spans="1:19" ht="38.25" x14ac:dyDescent="0.2">
      <c r="A128" s="695" t="s">
        <v>46</v>
      </c>
      <c r="B128" s="714" t="s">
        <v>120</v>
      </c>
      <c r="C128" s="711" t="s">
        <v>1128</v>
      </c>
      <c r="D128" s="712" t="s">
        <v>1130</v>
      </c>
      <c r="E128" s="698"/>
      <c r="F128" s="715" t="s">
        <v>121</v>
      </c>
      <c r="G128" s="700" t="s">
        <v>1115</v>
      </c>
      <c r="H128" s="701" t="s">
        <v>1114</v>
      </c>
      <c r="I128" s="702" t="s">
        <v>123</v>
      </c>
      <c r="J128" s="703" t="s">
        <v>1011</v>
      </c>
      <c r="K128" s="704">
        <v>100</v>
      </c>
      <c r="L128" s="705" t="s">
        <v>1104</v>
      </c>
      <c r="M128" s="698">
        <v>26</v>
      </c>
      <c r="N128" s="713">
        <v>26</v>
      </c>
      <c r="O128" s="707">
        <v>1</v>
      </c>
      <c r="P128" s="710">
        <v>100</v>
      </c>
      <c r="Q128" s="708">
        <v>1</v>
      </c>
      <c r="R128" s="709"/>
      <c r="S128" s="343"/>
    </row>
    <row r="129" spans="1:19" ht="38.25" x14ac:dyDescent="0.2">
      <c r="A129" s="695" t="s">
        <v>46</v>
      </c>
      <c r="B129" s="714" t="s">
        <v>120</v>
      </c>
      <c r="C129" s="711" t="s">
        <v>1128</v>
      </c>
      <c r="D129" s="712" t="s">
        <v>1130</v>
      </c>
      <c r="E129" s="698"/>
      <c r="F129" s="715" t="s">
        <v>121</v>
      </c>
      <c r="G129" s="700" t="s">
        <v>1116</v>
      </c>
      <c r="H129" s="701" t="s">
        <v>1114</v>
      </c>
      <c r="I129" s="702" t="s">
        <v>123</v>
      </c>
      <c r="J129" s="703" t="s">
        <v>1011</v>
      </c>
      <c r="K129" s="704">
        <v>100</v>
      </c>
      <c r="L129" s="705" t="s">
        <v>1104</v>
      </c>
      <c r="M129" s="698">
        <v>26</v>
      </c>
      <c r="N129" s="713">
        <v>26</v>
      </c>
      <c r="O129" s="707">
        <v>1</v>
      </c>
      <c r="P129" s="710">
        <v>100</v>
      </c>
      <c r="Q129" s="708">
        <v>1</v>
      </c>
      <c r="R129" s="709"/>
      <c r="S129" s="343"/>
    </row>
    <row r="130" spans="1:19" ht="38.25" x14ac:dyDescent="0.2">
      <c r="A130" s="695" t="s">
        <v>46</v>
      </c>
      <c r="B130" s="714" t="s">
        <v>120</v>
      </c>
      <c r="C130" s="711" t="s">
        <v>1128</v>
      </c>
      <c r="D130" s="712" t="s">
        <v>1130</v>
      </c>
      <c r="E130" s="698"/>
      <c r="F130" s="715" t="s">
        <v>121</v>
      </c>
      <c r="G130" s="700" t="s">
        <v>1117</v>
      </c>
      <c r="H130" s="701" t="s">
        <v>1114</v>
      </c>
      <c r="I130" s="702" t="s">
        <v>123</v>
      </c>
      <c r="J130" s="703" t="s">
        <v>1011</v>
      </c>
      <c r="K130" s="704">
        <v>100</v>
      </c>
      <c r="L130" s="705" t="s">
        <v>1104</v>
      </c>
      <c r="M130" s="698">
        <v>26</v>
      </c>
      <c r="N130" s="713">
        <v>26</v>
      </c>
      <c r="O130" s="707">
        <v>1</v>
      </c>
      <c r="P130" s="710">
        <v>100</v>
      </c>
      <c r="Q130" s="708">
        <v>1</v>
      </c>
      <c r="R130" s="709"/>
      <c r="S130" s="343"/>
    </row>
    <row r="131" spans="1:19" ht="38.25" x14ac:dyDescent="0.2">
      <c r="A131" s="695" t="s">
        <v>46</v>
      </c>
      <c r="B131" s="714" t="s">
        <v>120</v>
      </c>
      <c r="C131" s="711" t="s">
        <v>1128</v>
      </c>
      <c r="D131" s="712" t="s">
        <v>1130</v>
      </c>
      <c r="E131" s="698"/>
      <c r="F131" s="715" t="s">
        <v>121</v>
      </c>
      <c r="G131" s="700" t="s">
        <v>1118</v>
      </c>
      <c r="H131" s="701" t="s">
        <v>1114</v>
      </c>
      <c r="I131" s="702" t="s">
        <v>123</v>
      </c>
      <c r="J131" s="703" t="s">
        <v>1011</v>
      </c>
      <c r="K131" s="704">
        <v>100</v>
      </c>
      <c r="L131" s="705" t="s">
        <v>1104</v>
      </c>
      <c r="M131" s="698">
        <v>26</v>
      </c>
      <c r="N131" s="713">
        <v>26</v>
      </c>
      <c r="O131" s="707">
        <v>1</v>
      </c>
      <c r="P131" s="710">
        <v>100</v>
      </c>
      <c r="Q131" s="708">
        <v>1</v>
      </c>
      <c r="R131" s="709"/>
      <c r="S131" s="343"/>
    </row>
    <row r="132" spans="1:19" ht="38.25" x14ac:dyDescent="0.2">
      <c r="A132" s="695" t="s">
        <v>46</v>
      </c>
      <c r="B132" s="714" t="s">
        <v>120</v>
      </c>
      <c r="C132" s="711" t="s">
        <v>1128</v>
      </c>
      <c r="D132" s="712" t="s">
        <v>1130</v>
      </c>
      <c r="E132" s="698"/>
      <c r="F132" s="715" t="s">
        <v>121</v>
      </c>
      <c r="G132" s="700" t="s">
        <v>1119</v>
      </c>
      <c r="H132" s="701" t="s">
        <v>1120</v>
      </c>
      <c r="I132" s="702" t="s">
        <v>123</v>
      </c>
      <c r="J132" s="703" t="s">
        <v>1011</v>
      </c>
      <c r="K132" s="704">
        <v>100</v>
      </c>
      <c r="L132" s="705" t="s">
        <v>1104</v>
      </c>
      <c r="M132" s="698">
        <v>26</v>
      </c>
      <c r="N132" s="713">
        <v>26</v>
      </c>
      <c r="O132" s="707">
        <v>1</v>
      </c>
      <c r="P132" s="710">
        <v>100</v>
      </c>
      <c r="Q132" s="708">
        <v>1</v>
      </c>
      <c r="R132" s="709"/>
      <c r="S132" s="343"/>
    </row>
    <row r="133" spans="1:19" ht="51" x14ac:dyDescent="0.2">
      <c r="A133" s="695" t="s">
        <v>46</v>
      </c>
      <c r="B133" s="714" t="s">
        <v>120</v>
      </c>
      <c r="C133" s="711" t="s">
        <v>1128</v>
      </c>
      <c r="D133" s="712" t="s">
        <v>1130</v>
      </c>
      <c r="E133" s="698"/>
      <c r="F133" s="715" t="s">
        <v>121</v>
      </c>
      <c r="G133" s="700" t="s">
        <v>1121</v>
      </c>
      <c r="H133" s="701" t="s">
        <v>1103</v>
      </c>
      <c r="I133" s="702" t="s">
        <v>125</v>
      </c>
      <c r="J133" s="703" t="s">
        <v>1011</v>
      </c>
      <c r="K133" s="704">
        <v>25</v>
      </c>
      <c r="L133" s="705" t="s">
        <v>1104</v>
      </c>
      <c r="M133" s="698">
        <v>26</v>
      </c>
      <c r="N133" s="713">
        <v>3</v>
      </c>
      <c r="O133" s="707">
        <v>0.11538461538461539</v>
      </c>
      <c r="P133" s="710">
        <v>100</v>
      </c>
      <c r="Q133" s="708">
        <v>1.0588235294117647</v>
      </c>
      <c r="R133" s="709" t="s">
        <v>1131</v>
      </c>
      <c r="S133" s="343"/>
    </row>
    <row r="134" spans="1:19" ht="38.25" x14ac:dyDescent="0.2">
      <c r="A134" s="695" t="s">
        <v>46</v>
      </c>
      <c r="B134" s="714" t="s">
        <v>120</v>
      </c>
      <c r="C134" s="711" t="s">
        <v>1128</v>
      </c>
      <c r="D134" s="712" t="s">
        <v>1130</v>
      </c>
      <c r="E134" s="698"/>
      <c r="F134" s="715" t="s">
        <v>121</v>
      </c>
      <c r="G134" s="700" t="s">
        <v>1122</v>
      </c>
      <c r="H134" s="701" t="s">
        <v>1114</v>
      </c>
      <c r="I134" s="702" t="s">
        <v>123</v>
      </c>
      <c r="J134" s="703" t="s">
        <v>1011</v>
      </c>
      <c r="K134" s="704">
        <v>100</v>
      </c>
      <c r="L134" s="705" t="s">
        <v>1104</v>
      </c>
      <c r="M134" s="698">
        <v>26</v>
      </c>
      <c r="N134" s="713">
        <v>26</v>
      </c>
      <c r="O134" s="707">
        <v>1</v>
      </c>
      <c r="P134" s="710">
        <v>100</v>
      </c>
      <c r="Q134" s="708">
        <v>1</v>
      </c>
      <c r="R134" s="709"/>
      <c r="S134" s="343"/>
    </row>
    <row r="135" spans="1:19" ht="38.25" x14ac:dyDescent="0.2">
      <c r="A135" s="695" t="s">
        <v>46</v>
      </c>
      <c r="B135" s="714" t="s">
        <v>120</v>
      </c>
      <c r="C135" s="711" t="s">
        <v>1128</v>
      </c>
      <c r="D135" s="712" t="s">
        <v>1130</v>
      </c>
      <c r="E135" s="698"/>
      <c r="F135" s="715" t="s">
        <v>121</v>
      </c>
      <c r="G135" s="700" t="s">
        <v>1123</v>
      </c>
      <c r="H135" s="701" t="s">
        <v>1124</v>
      </c>
      <c r="I135" s="702" t="s">
        <v>123</v>
      </c>
      <c r="J135" s="703" t="s">
        <v>1011</v>
      </c>
      <c r="K135" s="704">
        <v>100</v>
      </c>
      <c r="L135" s="705" t="s">
        <v>1104</v>
      </c>
      <c r="M135" s="698">
        <v>26</v>
      </c>
      <c r="N135" s="713">
        <v>26</v>
      </c>
      <c r="O135" s="707">
        <v>1</v>
      </c>
      <c r="P135" s="710">
        <v>100</v>
      </c>
      <c r="Q135" s="708">
        <v>1</v>
      </c>
      <c r="R135" s="709"/>
      <c r="S135" s="343"/>
    </row>
    <row r="136" spans="1:19" ht="38.25" x14ac:dyDescent="0.2">
      <c r="A136" s="695" t="s">
        <v>46</v>
      </c>
      <c r="B136" s="714" t="s">
        <v>120</v>
      </c>
      <c r="C136" s="711" t="s">
        <v>1128</v>
      </c>
      <c r="D136" s="712" t="s">
        <v>1130</v>
      </c>
      <c r="E136" s="698"/>
      <c r="F136" s="715" t="s">
        <v>121</v>
      </c>
      <c r="G136" s="700" t="s">
        <v>1125</v>
      </c>
      <c r="H136" s="701" t="s">
        <v>1124</v>
      </c>
      <c r="I136" s="702" t="s">
        <v>123</v>
      </c>
      <c r="J136" s="703" t="s">
        <v>1011</v>
      </c>
      <c r="K136" s="704">
        <v>100</v>
      </c>
      <c r="L136" s="705" t="s">
        <v>1104</v>
      </c>
      <c r="M136" s="698">
        <v>26</v>
      </c>
      <c r="N136" s="713">
        <v>26</v>
      </c>
      <c r="O136" s="707">
        <v>1</v>
      </c>
      <c r="P136" s="710">
        <v>100</v>
      </c>
      <c r="Q136" s="708">
        <v>1</v>
      </c>
      <c r="R136" s="709"/>
      <c r="S136" s="343"/>
    </row>
    <row r="137" spans="1:19" ht="51" x14ac:dyDescent="0.2">
      <c r="A137" s="695" t="s">
        <v>46</v>
      </c>
      <c r="B137" s="714" t="s">
        <v>120</v>
      </c>
      <c r="C137" s="711" t="s">
        <v>1132</v>
      </c>
      <c r="D137" s="712" t="s">
        <v>1102</v>
      </c>
      <c r="E137" s="698"/>
      <c r="F137" s="715" t="s">
        <v>121</v>
      </c>
      <c r="G137" s="700" t="s">
        <v>122</v>
      </c>
      <c r="H137" s="701" t="s">
        <v>1103</v>
      </c>
      <c r="I137" s="702" t="s">
        <v>125</v>
      </c>
      <c r="J137" s="703" t="s">
        <v>1011</v>
      </c>
      <c r="K137" s="704">
        <v>25</v>
      </c>
      <c r="L137" s="705" t="s">
        <v>1104</v>
      </c>
      <c r="M137" s="698">
        <v>97</v>
      </c>
      <c r="N137" s="713">
        <v>21</v>
      </c>
      <c r="O137" s="707">
        <v>0.21649484536082475</v>
      </c>
      <c r="P137" s="710">
        <v>100</v>
      </c>
      <c r="Q137" s="708">
        <v>1.0687022900763359</v>
      </c>
      <c r="R137" s="709" t="s">
        <v>1133</v>
      </c>
      <c r="S137" s="343"/>
    </row>
    <row r="138" spans="1:19" ht="51" x14ac:dyDescent="0.2">
      <c r="A138" s="695" t="s">
        <v>46</v>
      </c>
      <c r="B138" s="714" t="s">
        <v>120</v>
      </c>
      <c r="C138" s="711" t="s">
        <v>1132</v>
      </c>
      <c r="D138" s="712" t="s">
        <v>1102</v>
      </c>
      <c r="E138" s="698"/>
      <c r="F138" s="715" t="s">
        <v>121</v>
      </c>
      <c r="G138" s="700" t="s">
        <v>1106</v>
      </c>
      <c r="H138" s="701" t="s">
        <v>1103</v>
      </c>
      <c r="I138" s="702" t="s">
        <v>125</v>
      </c>
      <c r="J138" s="703" t="s">
        <v>1011</v>
      </c>
      <c r="K138" s="704">
        <v>25</v>
      </c>
      <c r="L138" s="705" t="s">
        <v>1104</v>
      </c>
      <c r="M138" s="698">
        <v>97</v>
      </c>
      <c r="N138" s="713">
        <v>21</v>
      </c>
      <c r="O138" s="707">
        <v>0.21649484536082475</v>
      </c>
      <c r="P138" s="710">
        <v>100</v>
      </c>
      <c r="Q138" s="708">
        <v>1.0687022900763359</v>
      </c>
      <c r="R138" s="709" t="s">
        <v>1133</v>
      </c>
      <c r="S138" s="343"/>
    </row>
    <row r="139" spans="1:19" ht="51" x14ac:dyDescent="0.2">
      <c r="A139" s="695" t="s">
        <v>46</v>
      </c>
      <c r="B139" s="714" t="s">
        <v>120</v>
      </c>
      <c r="C139" s="711" t="s">
        <v>1132</v>
      </c>
      <c r="D139" s="712" t="s">
        <v>1102</v>
      </c>
      <c r="E139" s="698"/>
      <c r="F139" s="715" t="s">
        <v>121</v>
      </c>
      <c r="G139" s="700" t="s">
        <v>124</v>
      </c>
      <c r="H139" s="701" t="s">
        <v>1103</v>
      </c>
      <c r="I139" s="702" t="s">
        <v>125</v>
      </c>
      <c r="J139" s="703" t="s">
        <v>1011</v>
      </c>
      <c r="K139" s="704">
        <v>25</v>
      </c>
      <c r="L139" s="705" t="s">
        <v>1104</v>
      </c>
      <c r="M139" s="698">
        <v>97</v>
      </c>
      <c r="N139" s="713">
        <v>21</v>
      </c>
      <c r="O139" s="707">
        <v>0.21649484536082475</v>
      </c>
      <c r="P139" s="710">
        <v>100</v>
      </c>
      <c r="Q139" s="708">
        <v>1.0687022900763359</v>
      </c>
      <c r="R139" s="709" t="s">
        <v>1133</v>
      </c>
      <c r="S139" s="343"/>
    </row>
    <row r="140" spans="1:19" ht="51" x14ac:dyDescent="0.2">
      <c r="A140" s="695" t="s">
        <v>46</v>
      </c>
      <c r="B140" s="714" t="s">
        <v>120</v>
      </c>
      <c r="C140" s="711" t="s">
        <v>1132</v>
      </c>
      <c r="D140" s="712" t="s">
        <v>1102</v>
      </c>
      <c r="E140" s="698"/>
      <c r="F140" s="715" t="s">
        <v>121</v>
      </c>
      <c r="G140" s="700" t="s">
        <v>1517</v>
      </c>
      <c r="H140" s="701" t="s">
        <v>1103</v>
      </c>
      <c r="I140" s="702" t="s">
        <v>125</v>
      </c>
      <c r="J140" s="703" t="s">
        <v>1011</v>
      </c>
      <c r="K140" s="704">
        <v>25</v>
      </c>
      <c r="L140" s="705" t="s">
        <v>1104</v>
      </c>
      <c r="M140" s="698">
        <v>97</v>
      </c>
      <c r="N140" s="713">
        <v>21</v>
      </c>
      <c r="O140" s="707">
        <v>0.21649484536082475</v>
      </c>
      <c r="P140" s="710">
        <v>100</v>
      </c>
      <c r="Q140" s="708">
        <v>1.0687022900763359</v>
      </c>
      <c r="R140" s="709" t="s">
        <v>1133</v>
      </c>
      <c r="S140" s="343"/>
    </row>
    <row r="141" spans="1:19" ht="51" x14ac:dyDescent="0.2">
      <c r="A141" s="695" t="s">
        <v>46</v>
      </c>
      <c r="B141" s="714" t="s">
        <v>120</v>
      </c>
      <c r="C141" s="711" t="s">
        <v>1132</v>
      </c>
      <c r="D141" s="712" t="s">
        <v>1102</v>
      </c>
      <c r="E141" s="698"/>
      <c r="F141" s="715" t="s">
        <v>121</v>
      </c>
      <c r="G141" s="700" t="s">
        <v>1518</v>
      </c>
      <c r="H141" s="701" t="s">
        <v>1103</v>
      </c>
      <c r="I141" s="702" t="s">
        <v>125</v>
      </c>
      <c r="J141" s="703" t="s">
        <v>1011</v>
      </c>
      <c r="K141" s="704">
        <v>25</v>
      </c>
      <c r="L141" s="705" t="s">
        <v>1104</v>
      </c>
      <c r="M141" s="698">
        <v>97</v>
      </c>
      <c r="N141" s="713">
        <v>21</v>
      </c>
      <c r="O141" s="707">
        <v>0.21649484536082475</v>
      </c>
      <c r="P141" s="710">
        <v>100</v>
      </c>
      <c r="Q141" s="708">
        <v>1.0687022900763359</v>
      </c>
      <c r="R141" s="709" t="s">
        <v>1133</v>
      </c>
      <c r="S141" s="343"/>
    </row>
    <row r="142" spans="1:19" ht="51" x14ac:dyDescent="0.2">
      <c r="A142" s="695" t="s">
        <v>46</v>
      </c>
      <c r="B142" s="714" t="s">
        <v>120</v>
      </c>
      <c r="C142" s="711" t="s">
        <v>1132</v>
      </c>
      <c r="D142" s="712" t="s">
        <v>1102</v>
      </c>
      <c r="E142" s="698"/>
      <c r="F142" s="715" t="s">
        <v>121</v>
      </c>
      <c r="G142" s="700" t="s">
        <v>1107</v>
      </c>
      <c r="H142" s="701" t="s">
        <v>1103</v>
      </c>
      <c r="I142" s="702" t="s">
        <v>125</v>
      </c>
      <c r="J142" s="703" t="s">
        <v>1011</v>
      </c>
      <c r="K142" s="704">
        <v>25</v>
      </c>
      <c r="L142" s="705" t="s">
        <v>1104</v>
      </c>
      <c r="M142" s="698">
        <v>97</v>
      </c>
      <c r="N142" s="713">
        <v>21</v>
      </c>
      <c r="O142" s="707">
        <v>0.21649484536082475</v>
      </c>
      <c r="P142" s="710">
        <v>100</v>
      </c>
      <c r="Q142" s="708">
        <v>1.0687022900763359</v>
      </c>
      <c r="R142" s="709" t="s">
        <v>1133</v>
      </c>
      <c r="S142" s="343"/>
    </row>
    <row r="143" spans="1:19" ht="51" x14ac:dyDescent="0.2">
      <c r="A143" s="695" t="s">
        <v>46</v>
      </c>
      <c r="B143" s="714" t="s">
        <v>120</v>
      </c>
      <c r="C143" s="711" t="s">
        <v>1132</v>
      </c>
      <c r="D143" s="712" t="s">
        <v>1102</v>
      </c>
      <c r="E143" s="698"/>
      <c r="F143" s="715" t="s">
        <v>121</v>
      </c>
      <c r="G143" s="700" t="s">
        <v>1108</v>
      </c>
      <c r="H143" s="701" t="s">
        <v>1103</v>
      </c>
      <c r="I143" s="702" t="s">
        <v>125</v>
      </c>
      <c r="J143" s="703" t="s">
        <v>1011</v>
      </c>
      <c r="K143" s="704">
        <v>25</v>
      </c>
      <c r="L143" s="705" t="s">
        <v>1104</v>
      </c>
      <c r="M143" s="698">
        <v>97</v>
      </c>
      <c r="N143" s="713">
        <v>21</v>
      </c>
      <c r="O143" s="707">
        <v>0.21649484536082475</v>
      </c>
      <c r="P143" s="710">
        <v>100</v>
      </c>
      <c r="Q143" s="708">
        <v>1.0687022900763359</v>
      </c>
      <c r="R143" s="709" t="s">
        <v>1133</v>
      </c>
      <c r="S143" s="343"/>
    </row>
    <row r="144" spans="1:19" ht="51" x14ac:dyDescent="0.2">
      <c r="A144" s="695" t="s">
        <v>46</v>
      </c>
      <c r="B144" s="714" t="s">
        <v>120</v>
      </c>
      <c r="C144" s="711" t="s">
        <v>1132</v>
      </c>
      <c r="D144" s="712" t="s">
        <v>1102</v>
      </c>
      <c r="E144" s="698"/>
      <c r="F144" s="715" t="s">
        <v>121</v>
      </c>
      <c r="G144" s="700" t="s">
        <v>1109</v>
      </c>
      <c r="H144" s="701" t="s">
        <v>1103</v>
      </c>
      <c r="I144" s="702" t="s">
        <v>125</v>
      </c>
      <c r="J144" s="703" t="s">
        <v>1011</v>
      </c>
      <c r="K144" s="704">
        <v>25</v>
      </c>
      <c r="L144" s="705" t="s">
        <v>1104</v>
      </c>
      <c r="M144" s="698">
        <v>97</v>
      </c>
      <c r="N144" s="713">
        <v>21</v>
      </c>
      <c r="O144" s="707">
        <v>0.21649484536082475</v>
      </c>
      <c r="P144" s="710">
        <v>100</v>
      </c>
      <c r="Q144" s="708">
        <v>1.0687022900763359</v>
      </c>
      <c r="R144" s="709" t="s">
        <v>1133</v>
      </c>
      <c r="S144" s="343"/>
    </row>
    <row r="145" spans="1:19" ht="51" x14ac:dyDescent="0.2">
      <c r="A145" s="695" t="s">
        <v>46</v>
      </c>
      <c r="B145" s="714" t="s">
        <v>120</v>
      </c>
      <c r="C145" s="711" t="s">
        <v>1132</v>
      </c>
      <c r="D145" s="712" t="s">
        <v>1102</v>
      </c>
      <c r="E145" s="698"/>
      <c r="F145" s="715" t="s">
        <v>121</v>
      </c>
      <c r="G145" s="700" t="s">
        <v>1110</v>
      </c>
      <c r="H145" s="701" t="s">
        <v>1103</v>
      </c>
      <c r="I145" s="702" t="s">
        <v>125</v>
      </c>
      <c r="J145" s="703" t="s">
        <v>1011</v>
      </c>
      <c r="K145" s="704">
        <v>25</v>
      </c>
      <c r="L145" s="705" t="s">
        <v>1104</v>
      </c>
      <c r="M145" s="698">
        <v>97</v>
      </c>
      <c r="N145" s="713">
        <v>21</v>
      </c>
      <c r="O145" s="707">
        <v>0.21649484536082475</v>
      </c>
      <c r="P145" s="710">
        <v>100</v>
      </c>
      <c r="Q145" s="708">
        <v>1.0687022900763359</v>
      </c>
      <c r="R145" s="709" t="s">
        <v>1133</v>
      </c>
      <c r="S145" s="343"/>
    </row>
    <row r="146" spans="1:19" ht="51" x14ac:dyDescent="0.2">
      <c r="A146" s="695" t="s">
        <v>46</v>
      </c>
      <c r="B146" s="714" t="s">
        <v>120</v>
      </c>
      <c r="C146" s="711" t="s">
        <v>1132</v>
      </c>
      <c r="D146" s="712" t="s">
        <v>1102</v>
      </c>
      <c r="E146" s="698"/>
      <c r="F146" s="715" t="s">
        <v>121</v>
      </c>
      <c r="G146" s="700" t="s">
        <v>1111</v>
      </c>
      <c r="H146" s="701" t="s">
        <v>1103</v>
      </c>
      <c r="I146" s="702" t="s">
        <v>125</v>
      </c>
      <c r="J146" s="703" t="s">
        <v>1011</v>
      </c>
      <c r="K146" s="704">
        <v>25</v>
      </c>
      <c r="L146" s="705" t="s">
        <v>1104</v>
      </c>
      <c r="M146" s="698">
        <v>97</v>
      </c>
      <c r="N146" s="713">
        <v>21</v>
      </c>
      <c r="O146" s="707">
        <v>0.21649484536082475</v>
      </c>
      <c r="P146" s="710">
        <v>100</v>
      </c>
      <c r="Q146" s="708">
        <v>1.0687022900763359</v>
      </c>
      <c r="R146" s="709" t="s">
        <v>1133</v>
      </c>
      <c r="S146" s="343"/>
    </row>
    <row r="147" spans="1:19" ht="51" x14ac:dyDescent="0.2">
      <c r="A147" s="695" t="s">
        <v>46</v>
      </c>
      <c r="B147" s="714" t="s">
        <v>120</v>
      </c>
      <c r="C147" s="711" t="s">
        <v>1132</v>
      </c>
      <c r="D147" s="712" t="s">
        <v>1102</v>
      </c>
      <c r="E147" s="698"/>
      <c r="F147" s="715" t="s">
        <v>121</v>
      </c>
      <c r="G147" s="700" t="s">
        <v>1519</v>
      </c>
      <c r="H147" s="701" t="s">
        <v>1103</v>
      </c>
      <c r="I147" s="702" t="s">
        <v>125</v>
      </c>
      <c r="J147" s="703" t="s">
        <v>1011</v>
      </c>
      <c r="K147" s="704" t="s">
        <v>1158</v>
      </c>
      <c r="L147" s="705" t="s">
        <v>1159</v>
      </c>
      <c r="M147" s="698" t="s">
        <v>1158</v>
      </c>
      <c r="N147" s="713" t="s">
        <v>1158</v>
      </c>
      <c r="O147" s="707" t="e">
        <v>#VALUE!</v>
      </c>
      <c r="P147" s="698" t="s">
        <v>1158</v>
      </c>
      <c r="Q147" s="708" t="e">
        <v>#VALUE!</v>
      </c>
      <c r="R147" s="709" t="s">
        <v>1520</v>
      </c>
      <c r="S147" s="343"/>
    </row>
    <row r="148" spans="1:19" ht="51" x14ac:dyDescent="0.2">
      <c r="A148" s="695" t="s">
        <v>46</v>
      </c>
      <c r="B148" s="714" t="s">
        <v>120</v>
      </c>
      <c r="C148" s="711" t="s">
        <v>1132</v>
      </c>
      <c r="D148" s="712" t="s">
        <v>1102</v>
      </c>
      <c r="E148" s="698"/>
      <c r="F148" s="715" t="s">
        <v>121</v>
      </c>
      <c r="G148" s="700" t="s">
        <v>1521</v>
      </c>
      <c r="H148" s="701" t="s">
        <v>1103</v>
      </c>
      <c r="I148" s="702" t="s">
        <v>125</v>
      </c>
      <c r="J148" s="703" t="s">
        <v>1011</v>
      </c>
      <c r="K148" s="704">
        <v>25</v>
      </c>
      <c r="L148" s="705" t="s">
        <v>1104</v>
      </c>
      <c r="M148" s="698">
        <v>97</v>
      </c>
      <c r="N148" s="713">
        <v>21</v>
      </c>
      <c r="O148" s="707">
        <v>0.21649484536082475</v>
      </c>
      <c r="P148" s="710">
        <v>100</v>
      </c>
      <c r="Q148" s="708">
        <v>1.0687022900763359</v>
      </c>
      <c r="R148" s="709" t="s">
        <v>1133</v>
      </c>
      <c r="S148" s="343"/>
    </row>
    <row r="149" spans="1:19" ht="51" x14ac:dyDescent="0.2">
      <c r="A149" s="695" t="s">
        <v>46</v>
      </c>
      <c r="B149" s="714" t="s">
        <v>120</v>
      </c>
      <c r="C149" s="711" t="s">
        <v>1132</v>
      </c>
      <c r="D149" s="712" t="s">
        <v>1102</v>
      </c>
      <c r="E149" s="698"/>
      <c r="F149" s="715" t="s">
        <v>121</v>
      </c>
      <c r="G149" s="700" t="s">
        <v>1522</v>
      </c>
      <c r="H149" s="701" t="s">
        <v>1103</v>
      </c>
      <c r="I149" s="702" t="s">
        <v>125</v>
      </c>
      <c r="J149" s="703" t="s">
        <v>1011</v>
      </c>
      <c r="K149" s="704">
        <v>25</v>
      </c>
      <c r="L149" s="705" t="s">
        <v>1104</v>
      </c>
      <c r="M149" s="698">
        <v>97</v>
      </c>
      <c r="N149" s="713">
        <v>21</v>
      </c>
      <c r="O149" s="707">
        <v>0.21649484536082475</v>
      </c>
      <c r="P149" s="710">
        <v>100</v>
      </c>
      <c r="Q149" s="708">
        <v>1.0687022900763359</v>
      </c>
      <c r="R149" s="709" t="s">
        <v>1133</v>
      </c>
      <c r="S149" s="343"/>
    </row>
    <row r="150" spans="1:19" ht="51" x14ac:dyDescent="0.2">
      <c r="A150" s="695" t="s">
        <v>46</v>
      </c>
      <c r="B150" s="714" t="s">
        <v>120</v>
      </c>
      <c r="C150" s="711" t="s">
        <v>1132</v>
      </c>
      <c r="D150" s="712" t="s">
        <v>1102</v>
      </c>
      <c r="E150" s="698"/>
      <c r="F150" s="715" t="s">
        <v>121</v>
      </c>
      <c r="G150" s="700" t="s">
        <v>1523</v>
      </c>
      <c r="H150" s="701" t="s">
        <v>1103</v>
      </c>
      <c r="I150" s="702" t="s">
        <v>125</v>
      </c>
      <c r="J150" s="703" t="s">
        <v>1011</v>
      </c>
      <c r="K150" s="704">
        <v>25</v>
      </c>
      <c r="L150" s="705" t="s">
        <v>1104</v>
      </c>
      <c r="M150" s="698">
        <v>97</v>
      </c>
      <c r="N150" s="713">
        <v>21</v>
      </c>
      <c r="O150" s="707">
        <v>0.21649484536082475</v>
      </c>
      <c r="P150" s="710">
        <v>100</v>
      </c>
      <c r="Q150" s="708">
        <v>1.0687022900763359</v>
      </c>
      <c r="R150" s="709" t="s">
        <v>1133</v>
      </c>
      <c r="S150" s="343"/>
    </row>
    <row r="151" spans="1:19" ht="51" x14ac:dyDescent="0.2">
      <c r="A151" s="695" t="s">
        <v>46</v>
      </c>
      <c r="B151" s="714" t="s">
        <v>120</v>
      </c>
      <c r="C151" s="711" t="s">
        <v>1132</v>
      </c>
      <c r="D151" s="712" t="s">
        <v>1102</v>
      </c>
      <c r="E151" s="698"/>
      <c r="F151" s="715" t="s">
        <v>121</v>
      </c>
      <c r="G151" s="700" t="s">
        <v>1112</v>
      </c>
      <c r="H151" s="701" t="s">
        <v>1103</v>
      </c>
      <c r="I151" s="702" t="s">
        <v>125</v>
      </c>
      <c r="J151" s="703" t="s">
        <v>1011</v>
      </c>
      <c r="K151" s="704">
        <v>25</v>
      </c>
      <c r="L151" s="705" t="s">
        <v>1104</v>
      </c>
      <c r="M151" s="698">
        <v>97</v>
      </c>
      <c r="N151" s="713">
        <v>21</v>
      </c>
      <c r="O151" s="707">
        <v>0.21649484536082475</v>
      </c>
      <c r="P151" s="710">
        <v>100</v>
      </c>
      <c r="Q151" s="708">
        <v>1.0687022900763359</v>
      </c>
      <c r="R151" s="709" t="s">
        <v>1133</v>
      </c>
      <c r="S151" s="343"/>
    </row>
    <row r="152" spans="1:19" ht="51" x14ac:dyDescent="0.2">
      <c r="A152" s="695" t="s">
        <v>46</v>
      </c>
      <c r="B152" s="714" t="s">
        <v>120</v>
      </c>
      <c r="C152" s="711" t="s">
        <v>1132</v>
      </c>
      <c r="D152" s="712" t="s">
        <v>1102</v>
      </c>
      <c r="E152" s="698"/>
      <c r="F152" s="715" t="s">
        <v>121</v>
      </c>
      <c r="G152" s="700" t="s">
        <v>1524</v>
      </c>
      <c r="H152" s="701" t="s">
        <v>1103</v>
      </c>
      <c r="I152" s="702" t="s">
        <v>125</v>
      </c>
      <c r="J152" s="703" t="s">
        <v>1011</v>
      </c>
      <c r="K152" s="704">
        <v>25</v>
      </c>
      <c r="L152" s="705" t="s">
        <v>1104</v>
      </c>
      <c r="M152" s="698">
        <v>97</v>
      </c>
      <c r="N152" s="713">
        <v>21</v>
      </c>
      <c r="O152" s="707">
        <v>0.21649484536082475</v>
      </c>
      <c r="P152" s="710">
        <v>100</v>
      </c>
      <c r="Q152" s="708">
        <v>1.0687022900763359</v>
      </c>
      <c r="R152" s="709" t="s">
        <v>1133</v>
      </c>
      <c r="S152" s="343"/>
    </row>
    <row r="153" spans="1:19" ht="51" x14ac:dyDescent="0.2">
      <c r="A153" s="695" t="s">
        <v>46</v>
      </c>
      <c r="B153" s="714" t="s">
        <v>120</v>
      </c>
      <c r="C153" s="711" t="s">
        <v>1132</v>
      </c>
      <c r="D153" s="712" t="s">
        <v>1102</v>
      </c>
      <c r="E153" s="698"/>
      <c r="F153" s="715" t="s">
        <v>121</v>
      </c>
      <c r="G153" s="700" t="s">
        <v>1525</v>
      </c>
      <c r="H153" s="701" t="s">
        <v>1103</v>
      </c>
      <c r="I153" s="702" t="s">
        <v>125</v>
      </c>
      <c r="J153" s="703" t="s">
        <v>1011</v>
      </c>
      <c r="K153" s="704">
        <v>25</v>
      </c>
      <c r="L153" s="705" t="s">
        <v>1104</v>
      </c>
      <c r="M153" s="698">
        <v>97</v>
      </c>
      <c r="N153" s="713">
        <v>21</v>
      </c>
      <c r="O153" s="707">
        <v>0.21649484536082475</v>
      </c>
      <c r="P153" s="710">
        <v>100</v>
      </c>
      <c r="Q153" s="708">
        <v>1.0687022900763359</v>
      </c>
      <c r="R153" s="709" t="s">
        <v>1133</v>
      </c>
      <c r="S153" s="343"/>
    </row>
    <row r="154" spans="1:19" ht="51" x14ac:dyDescent="0.2">
      <c r="A154" s="695" t="s">
        <v>46</v>
      </c>
      <c r="B154" s="696" t="s">
        <v>120</v>
      </c>
      <c r="C154" s="711" t="s">
        <v>1132</v>
      </c>
      <c r="D154" s="712" t="s">
        <v>1102</v>
      </c>
      <c r="E154" s="698"/>
      <c r="F154" s="699" t="s">
        <v>121</v>
      </c>
      <c r="G154" s="700" t="s">
        <v>1526</v>
      </c>
      <c r="H154" s="701" t="s">
        <v>1103</v>
      </c>
      <c r="I154" s="702" t="s">
        <v>125</v>
      </c>
      <c r="J154" s="703" t="s">
        <v>1011</v>
      </c>
      <c r="K154" s="704" t="s">
        <v>1158</v>
      </c>
      <c r="L154" s="705" t="s">
        <v>1159</v>
      </c>
      <c r="M154" s="698" t="s">
        <v>1158</v>
      </c>
      <c r="N154" s="713" t="s">
        <v>1158</v>
      </c>
      <c r="O154" s="707" t="e">
        <v>#VALUE!</v>
      </c>
      <c r="P154" s="698" t="s">
        <v>1158</v>
      </c>
      <c r="Q154" s="708" t="e">
        <v>#VALUE!</v>
      </c>
      <c r="R154" s="709" t="s">
        <v>1527</v>
      </c>
      <c r="S154" s="343"/>
    </row>
    <row r="155" spans="1:19" ht="51" x14ac:dyDescent="0.2">
      <c r="A155" s="695" t="s">
        <v>46</v>
      </c>
      <c r="B155" s="696" t="s">
        <v>120</v>
      </c>
      <c r="C155" s="711" t="s">
        <v>1132</v>
      </c>
      <c r="D155" s="712" t="s">
        <v>1102</v>
      </c>
      <c r="E155" s="698"/>
      <c r="F155" s="699" t="s">
        <v>121</v>
      </c>
      <c r="G155" s="700" t="s">
        <v>1113</v>
      </c>
      <c r="H155" s="701" t="s">
        <v>1103</v>
      </c>
      <c r="I155" s="702" t="s">
        <v>125</v>
      </c>
      <c r="J155" s="703" t="s">
        <v>1011</v>
      </c>
      <c r="K155" s="704">
        <v>25</v>
      </c>
      <c r="L155" s="705" t="s">
        <v>1104</v>
      </c>
      <c r="M155" s="698">
        <v>97</v>
      </c>
      <c r="N155" s="713">
        <v>21</v>
      </c>
      <c r="O155" s="707">
        <v>0.21649484536082475</v>
      </c>
      <c r="P155" s="710">
        <v>100</v>
      </c>
      <c r="Q155" s="708">
        <v>1.0687022900763359</v>
      </c>
      <c r="R155" s="709" t="s">
        <v>1133</v>
      </c>
      <c r="S155" s="343"/>
    </row>
    <row r="156" spans="1:19" ht="51" x14ac:dyDescent="0.2">
      <c r="A156" s="695" t="s">
        <v>46</v>
      </c>
      <c r="B156" s="696" t="s">
        <v>120</v>
      </c>
      <c r="C156" s="711" t="s">
        <v>1132</v>
      </c>
      <c r="D156" s="712" t="s">
        <v>1102</v>
      </c>
      <c r="E156" s="698"/>
      <c r="F156" s="699" t="s">
        <v>121</v>
      </c>
      <c r="G156" s="700" t="s">
        <v>1528</v>
      </c>
      <c r="H156" s="701" t="s">
        <v>1103</v>
      </c>
      <c r="I156" s="702" t="s">
        <v>125</v>
      </c>
      <c r="J156" s="703" t="s">
        <v>1011</v>
      </c>
      <c r="K156" s="704">
        <v>25</v>
      </c>
      <c r="L156" s="705" t="s">
        <v>1159</v>
      </c>
      <c r="M156" s="698" t="s">
        <v>1158</v>
      </c>
      <c r="N156" s="713" t="s">
        <v>1158</v>
      </c>
      <c r="O156" s="707" t="e">
        <v>#VALUE!</v>
      </c>
      <c r="P156" s="698" t="s">
        <v>1158</v>
      </c>
      <c r="Q156" s="708" t="e">
        <v>#VALUE!</v>
      </c>
      <c r="R156" s="709" t="s">
        <v>1529</v>
      </c>
      <c r="S156" s="343"/>
    </row>
    <row r="157" spans="1:19" ht="51" x14ac:dyDescent="0.2">
      <c r="A157" s="695" t="s">
        <v>46</v>
      </c>
      <c r="B157" s="696" t="s">
        <v>120</v>
      </c>
      <c r="C157" s="711" t="s">
        <v>1132</v>
      </c>
      <c r="D157" s="712" t="s">
        <v>1102</v>
      </c>
      <c r="E157" s="698"/>
      <c r="F157" s="699" t="s">
        <v>121</v>
      </c>
      <c r="G157" s="700" t="s">
        <v>1530</v>
      </c>
      <c r="H157" s="701" t="s">
        <v>1103</v>
      </c>
      <c r="I157" s="702" t="s">
        <v>125</v>
      </c>
      <c r="J157" s="703" t="s">
        <v>1011</v>
      </c>
      <c r="K157" s="704">
        <v>25</v>
      </c>
      <c r="L157" s="705" t="s">
        <v>1159</v>
      </c>
      <c r="M157" s="698" t="s">
        <v>1158</v>
      </c>
      <c r="N157" s="713" t="s">
        <v>1158</v>
      </c>
      <c r="O157" s="707" t="e">
        <v>#VALUE!</v>
      </c>
      <c r="P157" s="698" t="s">
        <v>1158</v>
      </c>
      <c r="Q157" s="708" t="e">
        <v>#VALUE!</v>
      </c>
      <c r="R157" s="709" t="s">
        <v>1531</v>
      </c>
      <c r="S157" s="343"/>
    </row>
    <row r="158" spans="1:19" ht="51" x14ac:dyDescent="0.2">
      <c r="A158" s="695" t="s">
        <v>46</v>
      </c>
      <c r="B158" s="696" t="s">
        <v>120</v>
      </c>
      <c r="C158" s="711" t="s">
        <v>1132</v>
      </c>
      <c r="D158" s="712" t="s">
        <v>1102</v>
      </c>
      <c r="E158" s="698"/>
      <c r="F158" s="699" t="s">
        <v>121</v>
      </c>
      <c r="G158" s="700" t="s">
        <v>1532</v>
      </c>
      <c r="H158" s="701" t="s">
        <v>1103</v>
      </c>
      <c r="I158" s="702" t="s">
        <v>125</v>
      </c>
      <c r="J158" s="703" t="s">
        <v>1011</v>
      </c>
      <c r="K158" s="704">
        <v>25</v>
      </c>
      <c r="L158" s="705" t="s">
        <v>1104</v>
      </c>
      <c r="M158" s="698">
        <v>97</v>
      </c>
      <c r="N158" s="713">
        <v>21</v>
      </c>
      <c r="O158" s="707">
        <v>0.21649484536082475</v>
      </c>
      <c r="P158" s="710">
        <v>100</v>
      </c>
      <c r="Q158" s="708">
        <v>1.0687022900763359</v>
      </c>
      <c r="R158" s="709" t="s">
        <v>1133</v>
      </c>
      <c r="S158" s="343"/>
    </row>
    <row r="159" spans="1:19" ht="51" x14ac:dyDescent="0.2">
      <c r="A159" s="695" t="s">
        <v>46</v>
      </c>
      <c r="B159" s="696" t="s">
        <v>120</v>
      </c>
      <c r="C159" s="711" t="s">
        <v>1132</v>
      </c>
      <c r="D159" s="712" t="s">
        <v>1102</v>
      </c>
      <c r="E159" s="698"/>
      <c r="F159" s="699" t="s">
        <v>121</v>
      </c>
      <c r="G159" s="700" t="s">
        <v>1533</v>
      </c>
      <c r="H159" s="701" t="s">
        <v>1103</v>
      </c>
      <c r="I159" s="702" t="s">
        <v>125</v>
      </c>
      <c r="J159" s="703" t="s">
        <v>1011</v>
      </c>
      <c r="K159" s="704">
        <v>25</v>
      </c>
      <c r="L159" s="705" t="s">
        <v>1104</v>
      </c>
      <c r="M159" s="698">
        <v>97</v>
      </c>
      <c r="N159" s="713">
        <v>21</v>
      </c>
      <c r="O159" s="707">
        <v>0.21649484536082475</v>
      </c>
      <c r="P159" s="710">
        <v>100</v>
      </c>
      <c r="Q159" s="708">
        <v>1.0687022900763359</v>
      </c>
      <c r="R159" s="709" t="s">
        <v>1133</v>
      </c>
      <c r="S159" s="343"/>
    </row>
    <row r="160" spans="1:19" ht="38.25" x14ac:dyDescent="0.2">
      <c r="A160" s="695" t="s">
        <v>46</v>
      </c>
      <c r="B160" s="696" t="s">
        <v>120</v>
      </c>
      <c r="C160" s="711" t="s">
        <v>1132</v>
      </c>
      <c r="D160" s="712" t="s">
        <v>1102</v>
      </c>
      <c r="E160" s="698"/>
      <c r="F160" s="699" t="s">
        <v>121</v>
      </c>
      <c r="G160" s="700" t="s">
        <v>304</v>
      </c>
      <c r="H160" s="701" t="s">
        <v>1114</v>
      </c>
      <c r="I160" s="702" t="s">
        <v>123</v>
      </c>
      <c r="J160" s="703" t="s">
        <v>1011</v>
      </c>
      <c r="K160" s="704">
        <v>100</v>
      </c>
      <c r="L160" s="705" t="s">
        <v>1104</v>
      </c>
      <c r="M160" s="698">
        <v>774</v>
      </c>
      <c r="N160" s="713">
        <v>774</v>
      </c>
      <c r="O160" s="707">
        <v>1</v>
      </c>
      <c r="P160" s="710">
        <v>100</v>
      </c>
      <c r="Q160" s="708">
        <v>1</v>
      </c>
      <c r="R160" s="709"/>
      <c r="S160" s="343"/>
    </row>
    <row r="161" spans="1:19" ht="38.25" x14ac:dyDescent="0.2">
      <c r="A161" s="695" t="s">
        <v>46</v>
      </c>
      <c r="B161" s="696" t="s">
        <v>120</v>
      </c>
      <c r="C161" s="711" t="s">
        <v>1132</v>
      </c>
      <c r="D161" s="712" t="s">
        <v>1102</v>
      </c>
      <c r="E161" s="698"/>
      <c r="F161" s="699" t="s">
        <v>121</v>
      </c>
      <c r="G161" s="700" t="s">
        <v>1115</v>
      </c>
      <c r="H161" s="701" t="s">
        <v>1114</v>
      </c>
      <c r="I161" s="702" t="s">
        <v>123</v>
      </c>
      <c r="J161" s="703" t="s">
        <v>1011</v>
      </c>
      <c r="K161" s="704">
        <v>100</v>
      </c>
      <c r="L161" s="705" t="s">
        <v>1104</v>
      </c>
      <c r="M161" s="698">
        <v>774</v>
      </c>
      <c r="N161" s="713">
        <v>774</v>
      </c>
      <c r="O161" s="707">
        <v>1</v>
      </c>
      <c r="P161" s="710">
        <v>100</v>
      </c>
      <c r="Q161" s="708">
        <v>1</v>
      </c>
      <c r="R161" s="709"/>
      <c r="S161" s="343"/>
    </row>
    <row r="162" spans="1:19" ht="38.25" x14ac:dyDescent="0.2">
      <c r="A162" s="695" t="s">
        <v>46</v>
      </c>
      <c r="B162" s="696" t="s">
        <v>120</v>
      </c>
      <c r="C162" s="711" t="s">
        <v>1132</v>
      </c>
      <c r="D162" s="712" t="s">
        <v>1102</v>
      </c>
      <c r="E162" s="698"/>
      <c r="F162" s="699" t="s">
        <v>121</v>
      </c>
      <c r="G162" s="700" t="s">
        <v>1116</v>
      </c>
      <c r="H162" s="701" t="s">
        <v>1114</v>
      </c>
      <c r="I162" s="702" t="s">
        <v>123</v>
      </c>
      <c r="J162" s="703" t="s">
        <v>1011</v>
      </c>
      <c r="K162" s="704">
        <v>100</v>
      </c>
      <c r="L162" s="705" t="s">
        <v>1104</v>
      </c>
      <c r="M162" s="698">
        <v>774</v>
      </c>
      <c r="N162" s="713">
        <v>774</v>
      </c>
      <c r="O162" s="707">
        <v>1</v>
      </c>
      <c r="P162" s="710">
        <v>100</v>
      </c>
      <c r="Q162" s="708">
        <v>1</v>
      </c>
      <c r="R162" s="709"/>
      <c r="S162" s="343"/>
    </row>
    <row r="163" spans="1:19" ht="38.25" x14ac:dyDescent="0.2">
      <c r="A163" s="695" t="s">
        <v>46</v>
      </c>
      <c r="B163" s="696" t="s">
        <v>120</v>
      </c>
      <c r="C163" s="711" t="s">
        <v>1132</v>
      </c>
      <c r="D163" s="712" t="s">
        <v>1102</v>
      </c>
      <c r="E163" s="698"/>
      <c r="F163" s="699" t="s">
        <v>121</v>
      </c>
      <c r="G163" s="700" t="s">
        <v>1117</v>
      </c>
      <c r="H163" s="701" t="s">
        <v>1114</v>
      </c>
      <c r="I163" s="702" t="s">
        <v>123</v>
      </c>
      <c r="J163" s="703" t="s">
        <v>1011</v>
      </c>
      <c r="K163" s="704">
        <v>100</v>
      </c>
      <c r="L163" s="705" t="s">
        <v>1104</v>
      </c>
      <c r="M163" s="698">
        <v>774</v>
      </c>
      <c r="N163" s="713">
        <v>774</v>
      </c>
      <c r="O163" s="707">
        <v>1</v>
      </c>
      <c r="P163" s="710">
        <v>100</v>
      </c>
      <c r="Q163" s="708">
        <v>1</v>
      </c>
      <c r="R163" s="709"/>
      <c r="S163" s="343"/>
    </row>
    <row r="164" spans="1:19" ht="38.25" x14ac:dyDescent="0.2">
      <c r="A164" s="695" t="s">
        <v>46</v>
      </c>
      <c r="B164" s="696" t="s">
        <v>120</v>
      </c>
      <c r="C164" s="711" t="s">
        <v>1132</v>
      </c>
      <c r="D164" s="712" t="s">
        <v>1102</v>
      </c>
      <c r="E164" s="698"/>
      <c r="F164" s="699" t="s">
        <v>121</v>
      </c>
      <c r="G164" s="700" t="s">
        <v>1118</v>
      </c>
      <c r="H164" s="701" t="s">
        <v>1114</v>
      </c>
      <c r="I164" s="702" t="s">
        <v>123</v>
      </c>
      <c r="J164" s="703" t="s">
        <v>1011</v>
      </c>
      <c r="K164" s="704">
        <v>100</v>
      </c>
      <c r="L164" s="705" t="s">
        <v>1104</v>
      </c>
      <c r="M164" s="698">
        <v>774</v>
      </c>
      <c r="N164" s="713">
        <v>774</v>
      </c>
      <c r="O164" s="707">
        <v>1</v>
      </c>
      <c r="P164" s="710">
        <v>100</v>
      </c>
      <c r="Q164" s="708">
        <v>1</v>
      </c>
      <c r="R164" s="709"/>
      <c r="S164" s="343"/>
    </row>
    <row r="165" spans="1:19" ht="38.25" x14ac:dyDescent="0.2">
      <c r="A165" s="695" t="s">
        <v>46</v>
      </c>
      <c r="B165" s="696" t="s">
        <v>120</v>
      </c>
      <c r="C165" s="711" t="s">
        <v>1132</v>
      </c>
      <c r="D165" s="712" t="s">
        <v>1102</v>
      </c>
      <c r="E165" s="698"/>
      <c r="F165" s="699" t="s">
        <v>121</v>
      </c>
      <c r="G165" s="700" t="s">
        <v>1119</v>
      </c>
      <c r="H165" s="701" t="s">
        <v>1120</v>
      </c>
      <c r="I165" s="702" t="s">
        <v>123</v>
      </c>
      <c r="J165" s="703" t="s">
        <v>1011</v>
      </c>
      <c r="K165" s="704">
        <v>100</v>
      </c>
      <c r="L165" s="705" t="s">
        <v>1104</v>
      </c>
      <c r="M165" s="698">
        <v>774</v>
      </c>
      <c r="N165" s="713">
        <v>774</v>
      </c>
      <c r="O165" s="707">
        <v>1</v>
      </c>
      <c r="P165" s="710">
        <v>100</v>
      </c>
      <c r="Q165" s="708">
        <v>1</v>
      </c>
      <c r="R165" s="709"/>
      <c r="S165" s="343"/>
    </row>
    <row r="166" spans="1:19" ht="51" x14ac:dyDescent="0.2">
      <c r="A166" s="695" t="s">
        <v>46</v>
      </c>
      <c r="B166" s="696" t="s">
        <v>120</v>
      </c>
      <c r="C166" s="711" t="s">
        <v>1132</v>
      </c>
      <c r="D166" s="712" t="s">
        <v>1102</v>
      </c>
      <c r="E166" s="698"/>
      <c r="F166" s="699" t="s">
        <v>121</v>
      </c>
      <c r="G166" s="700" t="s">
        <v>1121</v>
      </c>
      <c r="H166" s="701" t="s">
        <v>1103</v>
      </c>
      <c r="I166" s="702" t="s">
        <v>125</v>
      </c>
      <c r="J166" s="703" t="s">
        <v>1011</v>
      </c>
      <c r="K166" s="704">
        <v>25</v>
      </c>
      <c r="L166" s="705" t="s">
        <v>1104</v>
      </c>
      <c r="M166" s="698">
        <v>97</v>
      </c>
      <c r="N166" s="713">
        <v>21</v>
      </c>
      <c r="O166" s="707">
        <v>0.21649484536082475</v>
      </c>
      <c r="P166" s="710">
        <v>100</v>
      </c>
      <c r="Q166" s="708">
        <v>1.0687022900763359</v>
      </c>
      <c r="R166" s="709" t="s">
        <v>1133</v>
      </c>
      <c r="S166" s="343"/>
    </row>
    <row r="167" spans="1:19" ht="38.25" x14ac:dyDescent="0.2">
      <c r="A167" s="695" t="s">
        <v>46</v>
      </c>
      <c r="B167" s="696" t="s">
        <v>120</v>
      </c>
      <c r="C167" s="711" t="s">
        <v>1132</v>
      </c>
      <c r="D167" s="712" t="s">
        <v>1102</v>
      </c>
      <c r="E167" s="698"/>
      <c r="F167" s="699" t="s">
        <v>121</v>
      </c>
      <c r="G167" s="700" t="s">
        <v>1122</v>
      </c>
      <c r="H167" s="701" t="s">
        <v>1114</v>
      </c>
      <c r="I167" s="702" t="s">
        <v>123</v>
      </c>
      <c r="J167" s="703" t="s">
        <v>1011</v>
      </c>
      <c r="K167" s="704">
        <v>100</v>
      </c>
      <c r="L167" s="705" t="s">
        <v>1104</v>
      </c>
      <c r="M167" s="698">
        <v>774</v>
      </c>
      <c r="N167" s="713">
        <v>774</v>
      </c>
      <c r="O167" s="707">
        <v>1</v>
      </c>
      <c r="P167" s="710">
        <v>100</v>
      </c>
      <c r="Q167" s="708">
        <v>1</v>
      </c>
      <c r="R167" s="709"/>
      <c r="S167" s="343"/>
    </row>
    <row r="168" spans="1:19" ht="38.25" x14ac:dyDescent="0.2">
      <c r="A168" s="695" t="s">
        <v>46</v>
      </c>
      <c r="B168" s="696" t="s">
        <v>120</v>
      </c>
      <c r="C168" s="711" t="s">
        <v>1132</v>
      </c>
      <c r="D168" s="712" t="s">
        <v>1102</v>
      </c>
      <c r="E168" s="698"/>
      <c r="F168" s="699" t="s">
        <v>121</v>
      </c>
      <c r="G168" s="700" t="s">
        <v>1123</v>
      </c>
      <c r="H168" s="701" t="s">
        <v>1124</v>
      </c>
      <c r="I168" s="702" t="s">
        <v>123</v>
      </c>
      <c r="J168" s="703" t="s">
        <v>1011</v>
      </c>
      <c r="K168" s="704">
        <v>100</v>
      </c>
      <c r="L168" s="705" t="s">
        <v>1104</v>
      </c>
      <c r="M168" s="698">
        <v>774</v>
      </c>
      <c r="N168" s="713">
        <v>774</v>
      </c>
      <c r="O168" s="707">
        <v>1</v>
      </c>
      <c r="P168" s="710">
        <v>100</v>
      </c>
      <c r="Q168" s="708">
        <v>1</v>
      </c>
      <c r="R168" s="709"/>
      <c r="S168" s="343"/>
    </row>
    <row r="169" spans="1:19" ht="38.25" x14ac:dyDescent="0.2">
      <c r="A169" s="695" t="s">
        <v>46</v>
      </c>
      <c r="B169" s="696" t="s">
        <v>120</v>
      </c>
      <c r="C169" s="711" t="s">
        <v>1132</v>
      </c>
      <c r="D169" s="712" t="s">
        <v>1102</v>
      </c>
      <c r="E169" s="698"/>
      <c r="F169" s="699" t="s">
        <v>121</v>
      </c>
      <c r="G169" s="700" t="s">
        <v>1125</v>
      </c>
      <c r="H169" s="701" t="s">
        <v>1124</v>
      </c>
      <c r="I169" s="702" t="s">
        <v>123</v>
      </c>
      <c r="J169" s="703" t="s">
        <v>1011</v>
      </c>
      <c r="K169" s="704">
        <v>100</v>
      </c>
      <c r="L169" s="705" t="s">
        <v>1104</v>
      </c>
      <c r="M169" s="698">
        <v>774</v>
      </c>
      <c r="N169" s="713">
        <v>774</v>
      </c>
      <c r="O169" s="707">
        <v>1</v>
      </c>
      <c r="P169" s="710">
        <v>100</v>
      </c>
      <c r="Q169" s="708">
        <v>1</v>
      </c>
      <c r="R169" s="709"/>
      <c r="S169" s="343"/>
    </row>
    <row r="170" spans="1:19" ht="51" x14ac:dyDescent="0.2">
      <c r="A170" s="695" t="s">
        <v>46</v>
      </c>
      <c r="B170" s="696" t="s">
        <v>120</v>
      </c>
      <c r="C170" s="711" t="s">
        <v>1134</v>
      </c>
      <c r="D170" s="712" t="s">
        <v>1102</v>
      </c>
      <c r="E170" s="698"/>
      <c r="F170" s="699" t="s">
        <v>121</v>
      </c>
      <c r="G170" s="700" t="s">
        <v>122</v>
      </c>
      <c r="H170" s="701" t="s">
        <v>1103</v>
      </c>
      <c r="I170" s="702" t="s">
        <v>125</v>
      </c>
      <c r="J170" s="703" t="s">
        <v>1011</v>
      </c>
      <c r="K170" s="704">
        <v>33</v>
      </c>
      <c r="L170" s="705" t="s">
        <v>1104</v>
      </c>
      <c r="M170" s="698">
        <v>27</v>
      </c>
      <c r="N170" s="713">
        <v>10</v>
      </c>
      <c r="O170" s="707">
        <v>0.37037037037037035</v>
      </c>
      <c r="P170" s="710">
        <v>100</v>
      </c>
      <c r="Q170" s="708">
        <v>1.3403263403263403</v>
      </c>
      <c r="R170" s="709" t="s">
        <v>1135</v>
      </c>
      <c r="S170" s="343"/>
    </row>
    <row r="171" spans="1:19" ht="51" x14ac:dyDescent="0.2">
      <c r="A171" s="695" t="s">
        <v>46</v>
      </c>
      <c r="B171" s="696" t="s">
        <v>120</v>
      </c>
      <c r="C171" s="711" t="s">
        <v>1134</v>
      </c>
      <c r="D171" s="712" t="s">
        <v>1102</v>
      </c>
      <c r="E171" s="698"/>
      <c r="F171" s="699" t="s">
        <v>121</v>
      </c>
      <c r="G171" s="700" t="s">
        <v>1106</v>
      </c>
      <c r="H171" s="701" t="s">
        <v>1103</v>
      </c>
      <c r="I171" s="702" t="s">
        <v>125</v>
      </c>
      <c r="J171" s="703" t="s">
        <v>1011</v>
      </c>
      <c r="K171" s="704">
        <v>33</v>
      </c>
      <c r="L171" s="705" t="s">
        <v>1104</v>
      </c>
      <c r="M171" s="698">
        <v>27</v>
      </c>
      <c r="N171" s="713">
        <v>10</v>
      </c>
      <c r="O171" s="707">
        <v>0.37037037037037035</v>
      </c>
      <c r="P171" s="710">
        <v>100</v>
      </c>
      <c r="Q171" s="708">
        <v>1.3403263403263403</v>
      </c>
      <c r="R171" s="709" t="s">
        <v>1135</v>
      </c>
      <c r="S171" s="343"/>
    </row>
    <row r="172" spans="1:19" ht="51" x14ac:dyDescent="0.2">
      <c r="A172" s="695" t="s">
        <v>46</v>
      </c>
      <c r="B172" s="696" t="s">
        <v>120</v>
      </c>
      <c r="C172" s="711" t="s">
        <v>1134</v>
      </c>
      <c r="D172" s="712" t="s">
        <v>1102</v>
      </c>
      <c r="E172" s="698"/>
      <c r="F172" s="699" t="s">
        <v>121</v>
      </c>
      <c r="G172" s="700" t="s">
        <v>124</v>
      </c>
      <c r="H172" s="701" t="s">
        <v>1103</v>
      </c>
      <c r="I172" s="702" t="s">
        <v>125</v>
      </c>
      <c r="J172" s="703" t="s">
        <v>1011</v>
      </c>
      <c r="K172" s="704">
        <v>33</v>
      </c>
      <c r="L172" s="705" t="s">
        <v>1104</v>
      </c>
      <c r="M172" s="698">
        <v>27</v>
      </c>
      <c r="N172" s="713">
        <v>10</v>
      </c>
      <c r="O172" s="707">
        <v>0.37037037037037035</v>
      </c>
      <c r="P172" s="710">
        <v>100</v>
      </c>
      <c r="Q172" s="708">
        <v>1.3403263403263403</v>
      </c>
      <c r="R172" s="709" t="s">
        <v>1135</v>
      </c>
      <c r="S172" s="343"/>
    </row>
    <row r="173" spans="1:19" ht="51" x14ac:dyDescent="0.2">
      <c r="A173" s="695" t="s">
        <v>46</v>
      </c>
      <c r="B173" s="696" t="s">
        <v>120</v>
      </c>
      <c r="C173" s="711" t="s">
        <v>1134</v>
      </c>
      <c r="D173" s="712" t="s">
        <v>1102</v>
      </c>
      <c r="E173" s="698"/>
      <c r="F173" s="699" t="s">
        <v>121</v>
      </c>
      <c r="G173" s="700" t="s">
        <v>1517</v>
      </c>
      <c r="H173" s="701" t="s">
        <v>1103</v>
      </c>
      <c r="I173" s="702" t="s">
        <v>125</v>
      </c>
      <c r="J173" s="703" t="s">
        <v>1011</v>
      </c>
      <c r="K173" s="704">
        <v>33</v>
      </c>
      <c r="L173" s="705" t="s">
        <v>1104</v>
      </c>
      <c r="M173" s="698">
        <v>27</v>
      </c>
      <c r="N173" s="713">
        <v>10</v>
      </c>
      <c r="O173" s="707">
        <v>0.37037037037037035</v>
      </c>
      <c r="P173" s="710">
        <v>100</v>
      </c>
      <c r="Q173" s="708">
        <v>1.3403263403263403</v>
      </c>
      <c r="R173" s="709" t="s">
        <v>1135</v>
      </c>
      <c r="S173" s="343"/>
    </row>
    <row r="174" spans="1:19" ht="51" x14ac:dyDescent="0.2">
      <c r="A174" s="695" t="s">
        <v>46</v>
      </c>
      <c r="B174" s="696" t="s">
        <v>120</v>
      </c>
      <c r="C174" s="711" t="s">
        <v>1134</v>
      </c>
      <c r="D174" s="712" t="s">
        <v>1102</v>
      </c>
      <c r="E174" s="698"/>
      <c r="F174" s="699" t="s">
        <v>121</v>
      </c>
      <c r="G174" s="700" t="s">
        <v>1518</v>
      </c>
      <c r="H174" s="701" t="s">
        <v>1103</v>
      </c>
      <c r="I174" s="702" t="s">
        <v>125</v>
      </c>
      <c r="J174" s="703" t="s">
        <v>1011</v>
      </c>
      <c r="K174" s="704">
        <v>33</v>
      </c>
      <c r="L174" s="705" t="s">
        <v>1104</v>
      </c>
      <c r="M174" s="698">
        <v>27</v>
      </c>
      <c r="N174" s="713">
        <v>10</v>
      </c>
      <c r="O174" s="707">
        <v>0.37037037037037035</v>
      </c>
      <c r="P174" s="710">
        <v>100</v>
      </c>
      <c r="Q174" s="708">
        <v>1.3403263403263403</v>
      </c>
      <c r="R174" s="709" t="s">
        <v>1135</v>
      </c>
      <c r="S174" s="343"/>
    </row>
    <row r="175" spans="1:19" ht="51" x14ac:dyDescent="0.2">
      <c r="A175" s="695" t="s">
        <v>46</v>
      </c>
      <c r="B175" s="696" t="s">
        <v>120</v>
      </c>
      <c r="C175" s="711" t="s">
        <v>1134</v>
      </c>
      <c r="D175" s="712" t="s">
        <v>1102</v>
      </c>
      <c r="E175" s="698"/>
      <c r="F175" s="699" t="s">
        <v>121</v>
      </c>
      <c r="G175" s="700" t="s">
        <v>1107</v>
      </c>
      <c r="H175" s="701" t="s">
        <v>1103</v>
      </c>
      <c r="I175" s="702" t="s">
        <v>125</v>
      </c>
      <c r="J175" s="703" t="s">
        <v>1011</v>
      </c>
      <c r="K175" s="704">
        <v>33</v>
      </c>
      <c r="L175" s="705" t="s">
        <v>1104</v>
      </c>
      <c r="M175" s="698">
        <v>27</v>
      </c>
      <c r="N175" s="713">
        <v>10</v>
      </c>
      <c r="O175" s="707">
        <v>0.37037037037037035</v>
      </c>
      <c r="P175" s="710">
        <v>100</v>
      </c>
      <c r="Q175" s="708">
        <v>1.3403263403263403</v>
      </c>
      <c r="R175" s="709" t="s">
        <v>1135</v>
      </c>
      <c r="S175" s="343"/>
    </row>
    <row r="176" spans="1:19" ht="51" x14ac:dyDescent="0.2">
      <c r="A176" s="695" t="s">
        <v>46</v>
      </c>
      <c r="B176" s="696" t="s">
        <v>120</v>
      </c>
      <c r="C176" s="711" t="s">
        <v>1134</v>
      </c>
      <c r="D176" s="712" t="s">
        <v>1102</v>
      </c>
      <c r="E176" s="698"/>
      <c r="F176" s="699" t="s">
        <v>121</v>
      </c>
      <c r="G176" s="700" t="s">
        <v>1108</v>
      </c>
      <c r="H176" s="701" t="s">
        <v>1103</v>
      </c>
      <c r="I176" s="702" t="s">
        <v>125</v>
      </c>
      <c r="J176" s="703" t="s">
        <v>1011</v>
      </c>
      <c r="K176" s="704">
        <v>33</v>
      </c>
      <c r="L176" s="705" t="s">
        <v>1104</v>
      </c>
      <c r="M176" s="698">
        <v>27</v>
      </c>
      <c r="N176" s="713">
        <v>10</v>
      </c>
      <c r="O176" s="707">
        <v>0.37037037037037035</v>
      </c>
      <c r="P176" s="710">
        <v>100</v>
      </c>
      <c r="Q176" s="708">
        <v>1.3403263403263403</v>
      </c>
      <c r="R176" s="709" t="s">
        <v>1135</v>
      </c>
      <c r="S176" s="343"/>
    </row>
    <row r="177" spans="1:19" ht="51" x14ac:dyDescent="0.2">
      <c r="A177" s="695" t="s">
        <v>46</v>
      </c>
      <c r="B177" s="696" t="s">
        <v>120</v>
      </c>
      <c r="C177" s="711" t="s">
        <v>1134</v>
      </c>
      <c r="D177" s="712" t="s">
        <v>1102</v>
      </c>
      <c r="E177" s="698"/>
      <c r="F177" s="699" t="s">
        <v>121</v>
      </c>
      <c r="G177" s="700" t="s">
        <v>1109</v>
      </c>
      <c r="H177" s="701" t="s">
        <v>1103</v>
      </c>
      <c r="I177" s="702" t="s">
        <v>125</v>
      </c>
      <c r="J177" s="703" t="s">
        <v>1011</v>
      </c>
      <c r="K177" s="704">
        <v>33</v>
      </c>
      <c r="L177" s="705" t="s">
        <v>1104</v>
      </c>
      <c r="M177" s="698">
        <v>27</v>
      </c>
      <c r="N177" s="713">
        <v>10</v>
      </c>
      <c r="O177" s="707">
        <v>0.37037037037037035</v>
      </c>
      <c r="P177" s="710">
        <v>100</v>
      </c>
      <c r="Q177" s="708">
        <v>1.3403263403263403</v>
      </c>
      <c r="R177" s="709" t="s">
        <v>1135</v>
      </c>
      <c r="S177" s="343"/>
    </row>
    <row r="178" spans="1:19" ht="51" x14ac:dyDescent="0.2">
      <c r="A178" s="695" t="s">
        <v>46</v>
      </c>
      <c r="B178" s="696" t="s">
        <v>120</v>
      </c>
      <c r="C178" s="711" t="s">
        <v>1134</v>
      </c>
      <c r="D178" s="712" t="s">
        <v>1102</v>
      </c>
      <c r="E178" s="698"/>
      <c r="F178" s="699" t="s">
        <v>121</v>
      </c>
      <c r="G178" s="700" t="s">
        <v>1110</v>
      </c>
      <c r="H178" s="701" t="s">
        <v>1103</v>
      </c>
      <c r="I178" s="702" t="s">
        <v>125</v>
      </c>
      <c r="J178" s="703" t="s">
        <v>1011</v>
      </c>
      <c r="K178" s="704">
        <v>33</v>
      </c>
      <c r="L178" s="705" t="s">
        <v>1104</v>
      </c>
      <c r="M178" s="698">
        <v>27</v>
      </c>
      <c r="N178" s="713">
        <v>10</v>
      </c>
      <c r="O178" s="707">
        <v>0.37037037037037035</v>
      </c>
      <c r="P178" s="710">
        <v>100</v>
      </c>
      <c r="Q178" s="708">
        <v>1.3403263403263403</v>
      </c>
      <c r="R178" s="709" t="s">
        <v>1135</v>
      </c>
      <c r="S178" s="343"/>
    </row>
    <row r="179" spans="1:19" ht="51" x14ac:dyDescent="0.2">
      <c r="A179" s="695" t="s">
        <v>46</v>
      </c>
      <c r="B179" s="696" t="s">
        <v>120</v>
      </c>
      <c r="C179" s="711" t="s">
        <v>1134</v>
      </c>
      <c r="D179" s="712" t="s">
        <v>1102</v>
      </c>
      <c r="E179" s="698"/>
      <c r="F179" s="699" t="s">
        <v>121</v>
      </c>
      <c r="G179" s="700" t="s">
        <v>1111</v>
      </c>
      <c r="H179" s="701" t="s">
        <v>1103</v>
      </c>
      <c r="I179" s="702" t="s">
        <v>125</v>
      </c>
      <c r="J179" s="703" t="s">
        <v>1011</v>
      </c>
      <c r="K179" s="704">
        <v>33</v>
      </c>
      <c r="L179" s="705" t="s">
        <v>1104</v>
      </c>
      <c r="M179" s="698">
        <v>27</v>
      </c>
      <c r="N179" s="713">
        <v>10</v>
      </c>
      <c r="O179" s="707">
        <v>0.37037037037037035</v>
      </c>
      <c r="P179" s="710">
        <v>100</v>
      </c>
      <c r="Q179" s="708">
        <v>1.3403263403263403</v>
      </c>
      <c r="R179" s="709" t="s">
        <v>1135</v>
      </c>
      <c r="S179" s="343"/>
    </row>
    <row r="180" spans="1:19" ht="51" x14ac:dyDescent="0.2">
      <c r="A180" s="695" t="s">
        <v>46</v>
      </c>
      <c r="B180" s="696" t="s">
        <v>120</v>
      </c>
      <c r="C180" s="711" t="s">
        <v>1134</v>
      </c>
      <c r="D180" s="712" t="s">
        <v>1102</v>
      </c>
      <c r="E180" s="698"/>
      <c r="F180" s="699" t="s">
        <v>121</v>
      </c>
      <c r="G180" s="700" t="s">
        <v>1519</v>
      </c>
      <c r="H180" s="701" t="s">
        <v>1103</v>
      </c>
      <c r="I180" s="702" t="s">
        <v>125</v>
      </c>
      <c r="J180" s="703" t="s">
        <v>1011</v>
      </c>
      <c r="K180" s="704" t="s">
        <v>1158</v>
      </c>
      <c r="L180" s="705" t="s">
        <v>1159</v>
      </c>
      <c r="M180" s="698" t="s">
        <v>1158</v>
      </c>
      <c r="N180" s="713" t="s">
        <v>1158</v>
      </c>
      <c r="O180" s="707" t="e">
        <v>#VALUE!</v>
      </c>
      <c r="P180" s="698" t="s">
        <v>1158</v>
      </c>
      <c r="Q180" s="708" t="e">
        <v>#VALUE!</v>
      </c>
      <c r="R180" s="709" t="s">
        <v>1520</v>
      </c>
      <c r="S180" s="343"/>
    </row>
    <row r="181" spans="1:19" ht="51" x14ac:dyDescent="0.2">
      <c r="A181" s="695" t="s">
        <v>46</v>
      </c>
      <c r="B181" s="696" t="s">
        <v>120</v>
      </c>
      <c r="C181" s="711" t="s">
        <v>1134</v>
      </c>
      <c r="D181" s="712" t="s">
        <v>1102</v>
      </c>
      <c r="E181" s="698"/>
      <c r="F181" s="699" t="s">
        <v>121</v>
      </c>
      <c r="G181" s="700" t="s">
        <v>1521</v>
      </c>
      <c r="H181" s="701" t="s">
        <v>1103</v>
      </c>
      <c r="I181" s="702" t="s">
        <v>125</v>
      </c>
      <c r="J181" s="703" t="s">
        <v>1011</v>
      </c>
      <c r="K181" s="704">
        <v>33</v>
      </c>
      <c r="L181" s="705" t="s">
        <v>1104</v>
      </c>
      <c r="M181" s="698">
        <v>27</v>
      </c>
      <c r="N181" s="713">
        <v>10</v>
      </c>
      <c r="O181" s="707">
        <v>0.37037037037037035</v>
      </c>
      <c r="P181" s="710">
        <v>100</v>
      </c>
      <c r="Q181" s="708">
        <v>1.3403263403263403</v>
      </c>
      <c r="R181" s="709" t="s">
        <v>1135</v>
      </c>
      <c r="S181" s="343"/>
    </row>
    <row r="182" spans="1:19" ht="51" x14ac:dyDescent="0.2">
      <c r="A182" s="695" t="s">
        <v>46</v>
      </c>
      <c r="B182" s="696" t="s">
        <v>120</v>
      </c>
      <c r="C182" s="711" t="s">
        <v>1134</v>
      </c>
      <c r="D182" s="712" t="s">
        <v>1102</v>
      </c>
      <c r="E182" s="698"/>
      <c r="F182" s="699" t="s">
        <v>121</v>
      </c>
      <c r="G182" s="700" t="s">
        <v>1522</v>
      </c>
      <c r="H182" s="701" t="s">
        <v>1103</v>
      </c>
      <c r="I182" s="702" t="s">
        <v>125</v>
      </c>
      <c r="J182" s="703" t="s">
        <v>1011</v>
      </c>
      <c r="K182" s="704">
        <v>33</v>
      </c>
      <c r="L182" s="705" t="s">
        <v>1104</v>
      </c>
      <c r="M182" s="698">
        <v>27</v>
      </c>
      <c r="N182" s="713">
        <v>10</v>
      </c>
      <c r="O182" s="707">
        <v>0.37037037037037035</v>
      </c>
      <c r="P182" s="710">
        <v>100</v>
      </c>
      <c r="Q182" s="708">
        <v>1.3403263403263403</v>
      </c>
      <c r="R182" s="709" t="s">
        <v>1135</v>
      </c>
      <c r="S182" s="343"/>
    </row>
    <row r="183" spans="1:19" ht="51" x14ac:dyDescent="0.2">
      <c r="A183" s="695" t="s">
        <v>46</v>
      </c>
      <c r="B183" s="714" t="s">
        <v>120</v>
      </c>
      <c r="C183" s="711" t="s">
        <v>1134</v>
      </c>
      <c r="D183" s="712" t="s">
        <v>1102</v>
      </c>
      <c r="E183" s="698"/>
      <c r="F183" s="715" t="s">
        <v>121</v>
      </c>
      <c r="G183" s="700" t="s">
        <v>1523</v>
      </c>
      <c r="H183" s="701" t="s">
        <v>1103</v>
      </c>
      <c r="I183" s="702" t="s">
        <v>125</v>
      </c>
      <c r="J183" s="703" t="s">
        <v>1011</v>
      </c>
      <c r="K183" s="704">
        <v>33</v>
      </c>
      <c r="L183" s="705" t="s">
        <v>1104</v>
      </c>
      <c r="M183" s="698">
        <v>27</v>
      </c>
      <c r="N183" s="713">
        <v>10</v>
      </c>
      <c r="O183" s="707">
        <v>0.37037037037037035</v>
      </c>
      <c r="P183" s="710">
        <v>100</v>
      </c>
      <c r="Q183" s="708">
        <v>1.3403263403263403</v>
      </c>
      <c r="R183" s="709" t="s">
        <v>1135</v>
      </c>
      <c r="S183" s="343"/>
    </row>
    <row r="184" spans="1:19" ht="51" x14ac:dyDescent="0.2">
      <c r="A184" s="695" t="s">
        <v>46</v>
      </c>
      <c r="B184" s="714" t="s">
        <v>120</v>
      </c>
      <c r="C184" s="711" t="s">
        <v>1134</v>
      </c>
      <c r="D184" s="712" t="s">
        <v>1102</v>
      </c>
      <c r="E184" s="698"/>
      <c r="F184" s="715" t="s">
        <v>121</v>
      </c>
      <c r="G184" s="700" t="s">
        <v>1112</v>
      </c>
      <c r="H184" s="701" t="s">
        <v>1103</v>
      </c>
      <c r="I184" s="702" t="s">
        <v>125</v>
      </c>
      <c r="J184" s="703" t="s">
        <v>1011</v>
      </c>
      <c r="K184" s="704">
        <v>33</v>
      </c>
      <c r="L184" s="705" t="s">
        <v>1104</v>
      </c>
      <c r="M184" s="698">
        <v>27</v>
      </c>
      <c r="N184" s="713">
        <v>10</v>
      </c>
      <c r="O184" s="707">
        <v>0.37037037037037035</v>
      </c>
      <c r="P184" s="710">
        <v>100</v>
      </c>
      <c r="Q184" s="708">
        <v>1.3403263403263403</v>
      </c>
      <c r="R184" s="709" t="s">
        <v>1135</v>
      </c>
      <c r="S184" s="343"/>
    </row>
    <row r="185" spans="1:19" ht="51" x14ac:dyDescent="0.2">
      <c r="A185" s="695" t="s">
        <v>46</v>
      </c>
      <c r="B185" s="714" t="s">
        <v>120</v>
      </c>
      <c r="C185" s="711" t="s">
        <v>1134</v>
      </c>
      <c r="D185" s="712" t="s">
        <v>1102</v>
      </c>
      <c r="E185" s="698"/>
      <c r="F185" s="715" t="s">
        <v>121</v>
      </c>
      <c r="G185" s="700" t="s">
        <v>1524</v>
      </c>
      <c r="H185" s="701" t="s">
        <v>1103</v>
      </c>
      <c r="I185" s="702" t="s">
        <v>125</v>
      </c>
      <c r="J185" s="703" t="s">
        <v>1011</v>
      </c>
      <c r="K185" s="704">
        <v>33</v>
      </c>
      <c r="L185" s="705" t="s">
        <v>1104</v>
      </c>
      <c r="M185" s="698">
        <v>27</v>
      </c>
      <c r="N185" s="713">
        <v>10</v>
      </c>
      <c r="O185" s="707">
        <v>0.37037037037037035</v>
      </c>
      <c r="P185" s="710">
        <v>100</v>
      </c>
      <c r="Q185" s="708">
        <v>1.3403263403263403</v>
      </c>
      <c r="R185" s="709" t="s">
        <v>1135</v>
      </c>
      <c r="S185" s="343"/>
    </row>
    <row r="186" spans="1:19" ht="51" x14ac:dyDescent="0.2">
      <c r="A186" s="695" t="s">
        <v>46</v>
      </c>
      <c r="B186" s="714" t="s">
        <v>120</v>
      </c>
      <c r="C186" s="711" t="s">
        <v>1134</v>
      </c>
      <c r="D186" s="712" t="s">
        <v>1102</v>
      </c>
      <c r="E186" s="698"/>
      <c r="F186" s="715" t="s">
        <v>121</v>
      </c>
      <c r="G186" s="700" t="s">
        <v>1525</v>
      </c>
      <c r="H186" s="701" t="s">
        <v>1103</v>
      </c>
      <c r="I186" s="702" t="s">
        <v>125</v>
      </c>
      <c r="J186" s="703" t="s">
        <v>1011</v>
      </c>
      <c r="K186" s="704">
        <v>33</v>
      </c>
      <c r="L186" s="705" t="s">
        <v>1104</v>
      </c>
      <c r="M186" s="698">
        <v>27</v>
      </c>
      <c r="N186" s="713">
        <v>10</v>
      </c>
      <c r="O186" s="707">
        <v>0.37037037037037035</v>
      </c>
      <c r="P186" s="710">
        <v>100</v>
      </c>
      <c r="Q186" s="708">
        <v>1.3403263403263403</v>
      </c>
      <c r="R186" s="709" t="s">
        <v>1135</v>
      </c>
      <c r="S186" s="343"/>
    </row>
    <row r="187" spans="1:19" ht="51" x14ac:dyDescent="0.2">
      <c r="A187" s="695" t="s">
        <v>46</v>
      </c>
      <c r="B187" s="714" t="s">
        <v>120</v>
      </c>
      <c r="C187" s="711" t="s">
        <v>1134</v>
      </c>
      <c r="D187" s="712" t="s">
        <v>1102</v>
      </c>
      <c r="E187" s="698"/>
      <c r="F187" s="715" t="s">
        <v>121</v>
      </c>
      <c r="G187" s="700" t="s">
        <v>1526</v>
      </c>
      <c r="H187" s="701" t="s">
        <v>1103</v>
      </c>
      <c r="I187" s="702" t="s">
        <v>125</v>
      </c>
      <c r="J187" s="703" t="s">
        <v>1011</v>
      </c>
      <c r="K187" s="704" t="s">
        <v>1158</v>
      </c>
      <c r="L187" s="705" t="s">
        <v>1159</v>
      </c>
      <c r="M187" s="698" t="s">
        <v>1158</v>
      </c>
      <c r="N187" s="713" t="s">
        <v>1158</v>
      </c>
      <c r="O187" s="707" t="e">
        <v>#VALUE!</v>
      </c>
      <c r="P187" s="698" t="s">
        <v>1158</v>
      </c>
      <c r="Q187" s="708" t="e">
        <v>#VALUE!</v>
      </c>
      <c r="R187" s="709" t="s">
        <v>1527</v>
      </c>
      <c r="S187" s="343"/>
    </row>
    <row r="188" spans="1:19" ht="51" x14ac:dyDescent="0.2">
      <c r="A188" s="695" t="s">
        <v>46</v>
      </c>
      <c r="B188" s="714" t="s">
        <v>120</v>
      </c>
      <c r="C188" s="711" t="s">
        <v>1134</v>
      </c>
      <c r="D188" s="712" t="s">
        <v>1102</v>
      </c>
      <c r="E188" s="698"/>
      <c r="F188" s="715" t="s">
        <v>121</v>
      </c>
      <c r="G188" s="700" t="s">
        <v>1113</v>
      </c>
      <c r="H188" s="701" t="s">
        <v>1103</v>
      </c>
      <c r="I188" s="702" t="s">
        <v>125</v>
      </c>
      <c r="J188" s="703" t="s">
        <v>1011</v>
      </c>
      <c r="K188" s="704">
        <v>33</v>
      </c>
      <c r="L188" s="705" t="s">
        <v>1104</v>
      </c>
      <c r="M188" s="698">
        <v>27</v>
      </c>
      <c r="N188" s="713">
        <v>10</v>
      </c>
      <c r="O188" s="707">
        <v>0.37037037037037035</v>
      </c>
      <c r="P188" s="710">
        <v>100</v>
      </c>
      <c r="Q188" s="708">
        <v>1.3403263403263403</v>
      </c>
      <c r="R188" s="709" t="s">
        <v>1135</v>
      </c>
      <c r="S188" s="343"/>
    </row>
    <row r="189" spans="1:19" ht="51" x14ac:dyDescent="0.2">
      <c r="A189" s="695" t="s">
        <v>46</v>
      </c>
      <c r="B189" s="714" t="s">
        <v>120</v>
      </c>
      <c r="C189" s="711" t="s">
        <v>1134</v>
      </c>
      <c r="D189" s="712" t="s">
        <v>1102</v>
      </c>
      <c r="E189" s="698"/>
      <c r="F189" s="715" t="s">
        <v>121</v>
      </c>
      <c r="G189" s="700" t="s">
        <v>1528</v>
      </c>
      <c r="H189" s="701" t="s">
        <v>1103</v>
      </c>
      <c r="I189" s="702" t="s">
        <v>125</v>
      </c>
      <c r="J189" s="703" t="s">
        <v>1011</v>
      </c>
      <c r="K189" s="704">
        <v>25</v>
      </c>
      <c r="L189" s="705" t="s">
        <v>1159</v>
      </c>
      <c r="M189" s="698" t="s">
        <v>1158</v>
      </c>
      <c r="N189" s="713" t="s">
        <v>1158</v>
      </c>
      <c r="O189" s="707" t="e">
        <v>#VALUE!</v>
      </c>
      <c r="P189" s="698" t="s">
        <v>1158</v>
      </c>
      <c r="Q189" s="708" t="e">
        <v>#VALUE!</v>
      </c>
      <c r="R189" s="709" t="s">
        <v>1529</v>
      </c>
      <c r="S189" s="343"/>
    </row>
    <row r="190" spans="1:19" ht="51" x14ac:dyDescent="0.2">
      <c r="A190" s="695" t="s">
        <v>46</v>
      </c>
      <c r="B190" s="714" t="s">
        <v>120</v>
      </c>
      <c r="C190" s="711" t="s">
        <v>1134</v>
      </c>
      <c r="D190" s="712" t="s">
        <v>1102</v>
      </c>
      <c r="E190" s="698"/>
      <c r="F190" s="715" t="s">
        <v>121</v>
      </c>
      <c r="G190" s="700" t="s">
        <v>1530</v>
      </c>
      <c r="H190" s="701" t="s">
        <v>1103</v>
      </c>
      <c r="I190" s="702" t="s">
        <v>125</v>
      </c>
      <c r="J190" s="703" t="s">
        <v>1011</v>
      </c>
      <c r="K190" s="704">
        <v>25</v>
      </c>
      <c r="L190" s="705" t="s">
        <v>1159</v>
      </c>
      <c r="M190" s="698" t="s">
        <v>1158</v>
      </c>
      <c r="N190" s="713" t="s">
        <v>1158</v>
      </c>
      <c r="O190" s="707" t="e">
        <v>#VALUE!</v>
      </c>
      <c r="P190" s="698" t="s">
        <v>1158</v>
      </c>
      <c r="Q190" s="708" t="e">
        <v>#VALUE!</v>
      </c>
      <c r="R190" s="709" t="s">
        <v>1531</v>
      </c>
      <c r="S190" s="343"/>
    </row>
    <row r="191" spans="1:19" ht="51" x14ac:dyDescent="0.2">
      <c r="A191" s="695" t="s">
        <v>46</v>
      </c>
      <c r="B191" s="714" t="s">
        <v>120</v>
      </c>
      <c r="C191" s="711" t="s">
        <v>1134</v>
      </c>
      <c r="D191" s="712" t="s">
        <v>1102</v>
      </c>
      <c r="E191" s="698"/>
      <c r="F191" s="715" t="s">
        <v>121</v>
      </c>
      <c r="G191" s="700" t="s">
        <v>1532</v>
      </c>
      <c r="H191" s="701" t="s">
        <v>1103</v>
      </c>
      <c r="I191" s="702" t="s">
        <v>125</v>
      </c>
      <c r="J191" s="703" t="s">
        <v>1011</v>
      </c>
      <c r="K191" s="704">
        <v>33</v>
      </c>
      <c r="L191" s="705" t="s">
        <v>1104</v>
      </c>
      <c r="M191" s="698">
        <v>27</v>
      </c>
      <c r="N191" s="713">
        <v>10</v>
      </c>
      <c r="O191" s="707">
        <v>0.37037037037037035</v>
      </c>
      <c r="P191" s="710">
        <v>100</v>
      </c>
      <c r="Q191" s="708">
        <v>1.3403263403263403</v>
      </c>
      <c r="R191" s="709" t="s">
        <v>1135</v>
      </c>
      <c r="S191" s="343"/>
    </row>
    <row r="192" spans="1:19" ht="51" x14ac:dyDescent="0.2">
      <c r="A192" s="695" t="s">
        <v>46</v>
      </c>
      <c r="B192" s="714" t="s">
        <v>120</v>
      </c>
      <c r="C192" s="711" t="s">
        <v>1134</v>
      </c>
      <c r="D192" s="712" t="s">
        <v>1102</v>
      </c>
      <c r="E192" s="698"/>
      <c r="F192" s="715" t="s">
        <v>121</v>
      </c>
      <c r="G192" s="700" t="s">
        <v>1533</v>
      </c>
      <c r="H192" s="701" t="s">
        <v>1103</v>
      </c>
      <c r="I192" s="702" t="s">
        <v>125</v>
      </c>
      <c r="J192" s="703" t="s">
        <v>1011</v>
      </c>
      <c r="K192" s="704">
        <v>33</v>
      </c>
      <c r="L192" s="705" t="s">
        <v>1104</v>
      </c>
      <c r="M192" s="698">
        <v>27</v>
      </c>
      <c r="N192" s="713">
        <v>10</v>
      </c>
      <c r="O192" s="707">
        <v>0.37037037037037035</v>
      </c>
      <c r="P192" s="710">
        <v>100</v>
      </c>
      <c r="Q192" s="708">
        <v>1.3403263403263403</v>
      </c>
      <c r="R192" s="709" t="s">
        <v>1135</v>
      </c>
      <c r="S192" s="343"/>
    </row>
    <row r="193" spans="1:19" ht="38.25" x14ac:dyDescent="0.2">
      <c r="A193" s="695" t="s">
        <v>46</v>
      </c>
      <c r="B193" s="714" t="s">
        <v>120</v>
      </c>
      <c r="C193" s="711" t="s">
        <v>1134</v>
      </c>
      <c r="D193" s="712" t="s">
        <v>1102</v>
      </c>
      <c r="E193" s="698"/>
      <c r="F193" s="715" t="s">
        <v>121</v>
      </c>
      <c r="G193" s="700" t="s">
        <v>304</v>
      </c>
      <c r="H193" s="701" t="s">
        <v>1114</v>
      </c>
      <c r="I193" s="702" t="s">
        <v>123</v>
      </c>
      <c r="J193" s="703" t="s">
        <v>1011</v>
      </c>
      <c r="K193" s="704">
        <v>100</v>
      </c>
      <c r="L193" s="705" t="s">
        <v>1104</v>
      </c>
      <c r="M193" s="698">
        <v>122</v>
      </c>
      <c r="N193" s="713">
        <v>122</v>
      </c>
      <c r="O193" s="707">
        <v>1</v>
      </c>
      <c r="P193" s="710">
        <v>100</v>
      </c>
      <c r="Q193" s="708">
        <v>1</v>
      </c>
      <c r="R193" s="709"/>
      <c r="S193" s="343"/>
    </row>
    <row r="194" spans="1:19" ht="38.25" x14ac:dyDescent="0.2">
      <c r="A194" s="695" t="s">
        <v>46</v>
      </c>
      <c r="B194" s="714" t="s">
        <v>120</v>
      </c>
      <c r="C194" s="711" t="s">
        <v>1134</v>
      </c>
      <c r="D194" s="712" t="s">
        <v>1102</v>
      </c>
      <c r="E194" s="698"/>
      <c r="F194" s="715" t="s">
        <v>121</v>
      </c>
      <c r="G194" s="700" t="s">
        <v>1115</v>
      </c>
      <c r="H194" s="701" t="s">
        <v>1114</v>
      </c>
      <c r="I194" s="702" t="s">
        <v>123</v>
      </c>
      <c r="J194" s="703" t="s">
        <v>1011</v>
      </c>
      <c r="K194" s="704">
        <v>100</v>
      </c>
      <c r="L194" s="705" t="s">
        <v>1104</v>
      </c>
      <c r="M194" s="698">
        <v>122</v>
      </c>
      <c r="N194" s="713">
        <v>122</v>
      </c>
      <c r="O194" s="707">
        <v>1</v>
      </c>
      <c r="P194" s="710">
        <v>100</v>
      </c>
      <c r="Q194" s="708">
        <v>1</v>
      </c>
      <c r="R194" s="709"/>
      <c r="S194" s="343"/>
    </row>
    <row r="195" spans="1:19" ht="38.25" x14ac:dyDescent="0.2">
      <c r="A195" s="695" t="s">
        <v>46</v>
      </c>
      <c r="B195" s="714" t="s">
        <v>120</v>
      </c>
      <c r="C195" s="711" t="s">
        <v>1134</v>
      </c>
      <c r="D195" s="712" t="s">
        <v>1102</v>
      </c>
      <c r="E195" s="698"/>
      <c r="F195" s="715" t="s">
        <v>121</v>
      </c>
      <c r="G195" s="700" t="s">
        <v>1116</v>
      </c>
      <c r="H195" s="701" t="s">
        <v>1114</v>
      </c>
      <c r="I195" s="702" t="s">
        <v>123</v>
      </c>
      <c r="J195" s="703" t="s">
        <v>1011</v>
      </c>
      <c r="K195" s="704">
        <v>100</v>
      </c>
      <c r="L195" s="705" t="s">
        <v>1104</v>
      </c>
      <c r="M195" s="698">
        <v>122</v>
      </c>
      <c r="N195" s="713">
        <v>122</v>
      </c>
      <c r="O195" s="707">
        <v>1</v>
      </c>
      <c r="P195" s="710">
        <v>100</v>
      </c>
      <c r="Q195" s="708">
        <v>1</v>
      </c>
      <c r="R195" s="709"/>
      <c r="S195" s="343"/>
    </row>
    <row r="196" spans="1:19" ht="38.25" x14ac:dyDescent="0.2">
      <c r="A196" s="695" t="s">
        <v>46</v>
      </c>
      <c r="B196" s="714" t="s">
        <v>120</v>
      </c>
      <c r="C196" s="711" t="s">
        <v>1134</v>
      </c>
      <c r="D196" s="712" t="s">
        <v>1102</v>
      </c>
      <c r="E196" s="698"/>
      <c r="F196" s="715" t="s">
        <v>121</v>
      </c>
      <c r="G196" s="700" t="s">
        <v>1117</v>
      </c>
      <c r="H196" s="701" t="s">
        <v>1114</v>
      </c>
      <c r="I196" s="702" t="s">
        <v>123</v>
      </c>
      <c r="J196" s="703" t="s">
        <v>1011</v>
      </c>
      <c r="K196" s="704">
        <v>100</v>
      </c>
      <c r="L196" s="705" t="s">
        <v>1104</v>
      </c>
      <c r="M196" s="698">
        <v>122</v>
      </c>
      <c r="N196" s="713">
        <v>122</v>
      </c>
      <c r="O196" s="707">
        <v>1</v>
      </c>
      <c r="P196" s="710">
        <v>100</v>
      </c>
      <c r="Q196" s="708">
        <v>1</v>
      </c>
      <c r="R196" s="709"/>
      <c r="S196" s="343"/>
    </row>
    <row r="197" spans="1:19" ht="38.25" x14ac:dyDescent="0.2">
      <c r="A197" s="695" t="s">
        <v>46</v>
      </c>
      <c r="B197" s="714" t="s">
        <v>120</v>
      </c>
      <c r="C197" s="711" t="s">
        <v>1134</v>
      </c>
      <c r="D197" s="712" t="s">
        <v>1102</v>
      </c>
      <c r="E197" s="698"/>
      <c r="F197" s="715" t="s">
        <v>121</v>
      </c>
      <c r="G197" s="700" t="s">
        <v>1118</v>
      </c>
      <c r="H197" s="701" t="s">
        <v>1114</v>
      </c>
      <c r="I197" s="702" t="s">
        <v>123</v>
      </c>
      <c r="J197" s="703" t="s">
        <v>1011</v>
      </c>
      <c r="K197" s="704">
        <v>100</v>
      </c>
      <c r="L197" s="705" t="s">
        <v>1104</v>
      </c>
      <c r="M197" s="698">
        <v>122</v>
      </c>
      <c r="N197" s="713">
        <v>122</v>
      </c>
      <c r="O197" s="707">
        <v>1</v>
      </c>
      <c r="P197" s="710">
        <v>100</v>
      </c>
      <c r="Q197" s="708">
        <v>1</v>
      </c>
      <c r="R197" s="709"/>
      <c r="S197" s="343"/>
    </row>
    <row r="198" spans="1:19" ht="38.25" x14ac:dyDescent="0.2">
      <c r="A198" s="695" t="s">
        <v>46</v>
      </c>
      <c r="B198" s="714" t="s">
        <v>120</v>
      </c>
      <c r="C198" s="711" t="s">
        <v>1134</v>
      </c>
      <c r="D198" s="712" t="s">
        <v>1102</v>
      </c>
      <c r="E198" s="698"/>
      <c r="F198" s="715" t="s">
        <v>121</v>
      </c>
      <c r="G198" s="700" t="s">
        <v>1119</v>
      </c>
      <c r="H198" s="701" t="s">
        <v>1120</v>
      </c>
      <c r="I198" s="702" t="s">
        <v>123</v>
      </c>
      <c r="J198" s="703" t="s">
        <v>1011</v>
      </c>
      <c r="K198" s="704">
        <v>100</v>
      </c>
      <c r="L198" s="705" t="s">
        <v>1104</v>
      </c>
      <c r="M198" s="698">
        <v>122</v>
      </c>
      <c r="N198" s="713">
        <v>122</v>
      </c>
      <c r="O198" s="707">
        <v>1</v>
      </c>
      <c r="P198" s="710">
        <v>100</v>
      </c>
      <c r="Q198" s="708">
        <v>1</v>
      </c>
      <c r="R198" s="709"/>
      <c r="S198" s="343"/>
    </row>
    <row r="199" spans="1:19" ht="51" x14ac:dyDescent="0.2">
      <c r="A199" s="695" t="s">
        <v>46</v>
      </c>
      <c r="B199" s="714" t="s">
        <v>120</v>
      </c>
      <c r="C199" s="711" t="s">
        <v>1134</v>
      </c>
      <c r="D199" s="712" t="s">
        <v>1102</v>
      </c>
      <c r="E199" s="698"/>
      <c r="F199" s="715" t="s">
        <v>121</v>
      </c>
      <c r="G199" s="700" t="s">
        <v>1121</v>
      </c>
      <c r="H199" s="701" t="s">
        <v>1103</v>
      </c>
      <c r="I199" s="702" t="s">
        <v>125</v>
      </c>
      <c r="J199" s="703" t="s">
        <v>1011</v>
      </c>
      <c r="K199" s="704">
        <v>33</v>
      </c>
      <c r="L199" s="705" t="s">
        <v>1104</v>
      </c>
      <c r="M199" s="698">
        <v>27</v>
      </c>
      <c r="N199" s="713">
        <v>10</v>
      </c>
      <c r="O199" s="707">
        <v>0.37037037037037035</v>
      </c>
      <c r="P199" s="710">
        <v>100</v>
      </c>
      <c r="Q199" s="708">
        <v>1.3403263403263403</v>
      </c>
      <c r="R199" s="709" t="s">
        <v>1135</v>
      </c>
      <c r="S199" s="343"/>
    </row>
    <row r="200" spans="1:19" ht="38.25" x14ac:dyDescent="0.2">
      <c r="A200" s="695" t="s">
        <v>46</v>
      </c>
      <c r="B200" s="714" t="s">
        <v>120</v>
      </c>
      <c r="C200" s="711" t="s">
        <v>1134</v>
      </c>
      <c r="D200" s="712" t="s">
        <v>1102</v>
      </c>
      <c r="E200" s="698"/>
      <c r="F200" s="715" t="s">
        <v>121</v>
      </c>
      <c r="G200" s="700" t="s">
        <v>1122</v>
      </c>
      <c r="H200" s="701" t="s">
        <v>1114</v>
      </c>
      <c r="I200" s="702" t="s">
        <v>123</v>
      </c>
      <c r="J200" s="703" t="s">
        <v>1011</v>
      </c>
      <c r="K200" s="704">
        <v>100</v>
      </c>
      <c r="L200" s="705" t="s">
        <v>1104</v>
      </c>
      <c r="M200" s="698">
        <v>122</v>
      </c>
      <c r="N200" s="713">
        <v>122</v>
      </c>
      <c r="O200" s="707">
        <v>1</v>
      </c>
      <c r="P200" s="710">
        <v>100</v>
      </c>
      <c r="Q200" s="708">
        <v>1</v>
      </c>
      <c r="R200" s="709"/>
      <c r="S200" s="343"/>
    </row>
    <row r="201" spans="1:19" ht="38.25" x14ac:dyDescent="0.2">
      <c r="A201" s="695" t="s">
        <v>46</v>
      </c>
      <c r="B201" s="714" t="s">
        <v>120</v>
      </c>
      <c r="C201" s="711" t="s">
        <v>1134</v>
      </c>
      <c r="D201" s="712" t="s">
        <v>1102</v>
      </c>
      <c r="E201" s="698"/>
      <c r="F201" s="715" t="s">
        <v>121</v>
      </c>
      <c r="G201" s="700" t="s">
        <v>1123</v>
      </c>
      <c r="H201" s="701" t="s">
        <v>1124</v>
      </c>
      <c r="I201" s="702" t="s">
        <v>123</v>
      </c>
      <c r="J201" s="703" t="s">
        <v>1011</v>
      </c>
      <c r="K201" s="704">
        <v>100</v>
      </c>
      <c r="L201" s="705" t="s">
        <v>1104</v>
      </c>
      <c r="M201" s="698">
        <v>122</v>
      </c>
      <c r="N201" s="713">
        <v>122</v>
      </c>
      <c r="O201" s="707">
        <v>1</v>
      </c>
      <c r="P201" s="710">
        <v>100</v>
      </c>
      <c r="Q201" s="708">
        <v>1</v>
      </c>
      <c r="R201" s="709"/>
      <c r="S201" s="343"/>
    </row>
    <row r="202" spans="1:19" ht="38.25" x14ac:dyDescent="0.2">
      <c r="A202" s="695" t="s">
        <v>46</v>
      </c>
      <c r="B202" s="714" t="s">
        <v>120</v>
      </c>
      <c r="C202" s="711" t="s">
        <v>1134</v>
      </c>
      <c r="D202" s="712" t="s">
        <v>1102</v>
      </c>
      <c r="E202" s="698"/>
      <c r="F202" s="715" t="s">
        <v>121</v>
      </c>
      <c r="G202" s="700" t="s">
        <v>1125</v>
      </c>
      <c r="H202" s="701" t="s">
        <v>1124</v>
      </c>
      <c r="I202" s="702" t="s">
        <v>123</v>
      </c>
      <c r="J202" s="703" t="s">
        <v>1011</v>
      </c>
      <c r="K202" s="704">
        <v>100</v>
      </c>
      <c r="L202" s="705" t="s">
        <v>1104</v>
      </c>
      <c r="M202" s="698">
        <v>122</v>
      </c>
      <c r="N202" s="713">
        <v>122</v>
      </c>
      <c r="O202" s="707">
        <v>1</v>
      </c>
      <c r="P202" s="710">
        <v>100</v>
      </c>
      <c r="Q202" s="708">
        <v>1</v>
      </c>
      <c r="R202" s="709"/>
      <c r="S202" s="343"/>
    </row>
    <row r="203" spans="1:19" ht="51" x14ac:dyDescent="0.2">
      <c r="A203" s="695" t="s">
        <v>46</v>
      </c>
      <c r="B203" s="714" t="s">
        <v>120</v>
      </c>
      <c r="C203" s="711" t="s">
        <v>1132</v>
      </c>
      <c r="D203" s="712" t="s">
        <v>1127</v>
      </c>
      <c r="E203" s="698"/>
      <c r="F203" s="715" t="s">
        <v>121</v>
      </c>
      <c r="G203" s="700" t="s">
        <v>122</v>
      </c>
      <c r="H203" s="701" t="s">
        <v>1103</v>
      </c>
      <c r="I203" s="702" t="s">
        <v>125</v>
      </c>
      <c r="J203" s="703" t="s">
        <v>1011</v>
      </c>
      <c r="K203" s="704">
        <v>33</v>
      </c>
      <c r="L203" s="705" t="s">
        <v>1104</v>
      </c>
      <c r="M203" s="698">
        <v>34</v>
      </c>
      <c r="N203" s="713">
        <v>14</v>
      </c>
      <c r="O203" s="707">
        <v>0.41176470588235292</v>
      </c>
      <c r="P203" s="710">
        <v>100</v>
      </c>
      <c r="Q203" s="708">
        <v>0.80962294702752724</v>
      </c>
      <c r="R203" s="709" t="s">
        <v>1136</v>
      </c>
      <c r="S203" s="343"/>
    </row>
    <row r="204" spans="1:19" ht="51" x14ac:dyDescent="0.2">
      <c r="A204" s="695" t="s">
        <v>46</v>
      </c>
      <c r="B204" s="714" t="s">
        <v>120</v>
      </c>
      <c r="C204" s="711" t="s">
        <v>1132</v>
      </c>
      <c r="D204" s="712" t="s">
        <v>1127</v>
      </c>
      <c r="E204" s="698"/>
      <c r="F204" s="715" t="s">
        <v>121</v>
      </c>
      <c r="G204" s="700" t="s">
        <v>1106</v>
      </c>
      <c r="H204" s="701" t="s">
        <v>1103</v>
      </c>
      <c r="I204" s="702" t="s">
        <v>125</v>
      </c>
      <c r="J204" s="703" t="s">
        <v>1011</v>
      </c>
      <c r="K204" s="704">
        <v>33</v>
      </c>
      <c r="L204" s="705" t="s">
        <v>1104</v>
      </c>
      <c r="M204" s="698">
        <v>34</v>
      </c>
      <c r="N204" s="713">
        <v>14</v>
      </c>
      <c r="O204" s="707">
        <v>0.41176470588235292</v>
      </c>
      <c r="P204" s="710">
        <v>100</v>
      </c>
      <c r="Q204" s="708">
        <v>0.80962294702752724</v>
      </c>
      <c r="R204" s="709" t="s">
        <v>1136</v>
      </c>
      <c r="S204" s="343"/>
    </row>
    <row r="205" spans="1:19" ht="51" x14ac:dyDescent="0.2">
      <c r="A205" s="695" t="s">
        <v>46</v>
      </c>
      <c r="B205" s="714" t="s">
        <v>120</v>
      </c>
      <c r="C205" s="711" t="s">
        <v>1132</v>
      </c>
      <c r="D205" s="712" t="s">
        <v>1127</v>
      </c>
      <c r="E205" s="698"/>
      <c r="F205" s="715" t="s">
        <v>121</v>
      </c>
      <c r="G205" s="700" t="s">
        <v>124</v>
      </c>
      <c r="H205" s="701" t="s">
        <v>1103</v>
      </c>
      <c r="I205" s="702" t="s">
        <v>125</v>
      </c>
      <c r="J205" s="703" t="s">
        <v>1011</v>
      </c>
      <c r="K205" s="704">
        <v>33</v>
      </c>
      <c r="L205" s="705" t="s">
        <v>1104</v>
      </c>
      <c r="M205" s="698">
        <v>34</v>
      </c>
      <c r="N205" s="713">
        <v>14</v>
      </c>
      <c r="O205" s="707">
        <v>0.41176470588235292</v>
      </c>
      <c r="P205" s="710">
        <v>100</v>
      </c>
      <c r="Q205" s="708">
        <v>0.80962294702752724</v>
      </c>
      <c r="R205" s="709" t="s">
        <v>1136</v>
      </c>
      <c r="S205" s="343"/>
    </row>
    <row r="206" spans="1:19" ht="51" x14ac:dyDescent="0.2">
      <c r="A206" s="695" t="s">
        <v>46</v>
      </c>
      <c r="B206" s="714" t="s">
        <v>120</v>
      </c>
      <c r="C206" s="711" t="s">
        <v>1132</v>
      </c>
      <c r="D206" s="712" t="s">
        <v>1127</v>
      </c>
      <c r="E206" s="698"/>
      <c r="F206" s="715" t="s">
        <v>121</v>
      </c>
      <c r="G206" s="700" t="s">
        <v>1517</v>
      </c>
      <c r="H206" s="701" t="s">
        <v>1103</v>
      </c>
      <c r="I206" s="702" t="s">
        <v>125</v>
      </c>
      <c r="J206" s="703" t="s">
        <v>1011</v>
      </c>
      <c r="K206" s="704">
        <v>33</v>
      </c>
      <c r="L206" s="705" t="s">
        <v>1104</v>
      </c>
      <c r="M206" s="698">
        <v>34</v>
      </c>
      <c r="N206" s="713">
        <v>14</v>
      </c>
      <c r="O206" s="707">
        <v>0.41176470588235292</v>
      </c>
      <c r="P206" s="710">
        <v>100</v>
      </c>
      <c r="Q206" s="708">
        <v>0.80962294702752724</v>
      </c>
      <c r="R206" s="709" t="s">
        <v>1136</v>
      </c>
      <c r="S206" s="343"/>
    </row>
    <row r="207" spans="1:19" ht="51" x14ac:dyDescent="0.2">
      <c r="A207" s="695" t="s">
        <v>46</v>
      </c>
      <c r="B207" s="714" t="s">
        <v>120</v>
      </c>
      <c r="C207" s="711" t="s">
        <v>1132</v>
      </c>
      <c r="D207" s="712" t="s">
        <v>1127</v>
      </c>
      <c r="E207" s="698"/>
      <c r="F207" s="715" t="s">
        <v>121</v>
      </c>
      <c r="G207" s="700" t="s">
        <v>1518</v>
      </c>
      <c r="H207" s="701" t="s">
        <v>1103</v>
      </c>
      <c r="I207" s="702" t="s">
        <v>125</v>
      </c>
      <c r="J207" s="703" t="s">
        <v>1011</v>
      </c>
      <c r="K207" s="704">
        <v>33</v>
      </c>
      <c r="L207" s="705" t="s">
        <v>1104</v>
      </c>
      <c r="M207" s="698">
        <v>34</v>
      </c>
      <c r="N207" s="713">
        <v>14</v>
      </c>
      <c r="O207" s="707">
        <v>0.41176470588235292</v>
      </c>
      <c r="P207" s="710">
        <v>100</v>
      </c>
      <c r="Q207" s="708">
        <v>0.80962294702752724</v>
      </c>
      <c r="R207" s="709" t="s">
        <v>1136</v>
      </c>
      <c r="S207" s="343"/>
    </row>
    <row r="208" spans="1:19" ht="51" x14ac:dyDescent="0.2">
      <c r="A208" s="695" t="s">
        <v>46</v>
      </c>
      <c r="B208" s="714" t="s">
        <v>120</v>
      </c>
      <c r="C208" s="711" t="s">
        <v>1132</v>
      </c>
      <c r="D208" s="712" t="s">
        <v>1127</v>
      </c>
      <c r="E208" s="698"/>
      <c r="F208" s="715" t="s">
        <v>121</v>
      </c>
      <c r="G208" s="700" t="s">
        <v>1107</v>
      </c>
      <c r="H208" s="701" t="s">
        <v>1103</v>
      </c>
      <c r="I208" s="702" t="s">
        <v>125</v>
      </c>
      <c r="J208" s="703" t="s">
        <v>1011</v>
      </c>
      <c r="K208" s="704">
        <v>33</v>
      </c>
      <c r="L208" s="705" t="s">
        <v>1104</v>
      </c>
      <c r="M208" s="698">
        <v>34</v>
      </c>
      <c r="N208" s="713">
        <v>14</v>
      </c>
      <c r="O208" s="707">
        <v>0.41176470588235292</v>
      </c>
      <c r="P208" s="710">
        <v>100</v>
      </c>
      <c r="Q208" s="708">
        <v>0.80962294702752724</v>
      </c>
      <c r="R208" s="709" t="s">
        <v>1136</v>
      </c>
      <c r="S208" s="343"/>
    </row>
    <row r="209" spans="1:19" ht="51" x14ac:dyDescent="0.2">
      <c r="A209" s="695" t="s">
        <v>46</v>
      </c>
      <c r="B209" s="714" t="s">
        <v>120</v>
      </c>
      <c r="C209" s="711" t="s">
        <v>1132</v>
      </c>
      <c r="D209" s="712" t="s">
        <v>1127</v>
      </c>
      <c r="E209" s="698"/>
      <c r="F209" s="715" t="s">
        <v>121</v>
      </c>
      <c r="G209" s="700" t="s">
        <v>1108</v>
      </c>
      <c r="H209" s="701" t="s">
        <v>1103</v>
      </c>
      <c r="I209" s="702" t="s">
        <v>125</v>
      </c>
      <c r="J209" s="703" t="s">
        <v>1011</v>
      </c>
      <c r="K209" s="704">
        <v>33</v>
      </c>
      <c r="L209" s="705" t="s">
        <v>1104</v>
      </c>
      <c r="M209" s="698">
        <v>34</v>
      </c>
      <c r="N209" s="713">
        <v>14</v>
      </c>
      <c r="O209" s="707">
        <v>0.41176470588235292</v>
      </c>
      <c r="P209" s="710">
        <v>100</v>
      </c>
      <c r="Q209" s="708">
        <v>0.80962294702752724</v>
      </c>
      <c r="R209" s="709" t="s">
        <v>1136</v>
      </c>
      <c r="S209" s="343"/>
    </row>
    <row r="210" spans="1:19" ht="51" x14ac:dyDescent="0.2">
      <c r="A210" s="695" t="s">
        <v>46</v>
      </c>
      <c r="B210" s="714" t="s">
        <v>120</v>
      </c>
      <c r="C210" s="711" t="s">
        <v>1132</v>
      </c>
      <c r="D210" s="712" t="s">
        <v>1127</v>
      </c>
      <c r="E210" s="698"/>
      <c r="F210" s="715" t="s">
        <v>121</v>
      </c>
      <c r="G210" s="700" t="s">
        <v>1109</v>
      </c>
      <c r="H210" s="701" t="s">
        <v>1103</v>
      </c>
      <c r="I210" s="702" t="s">
        <v>125</v>
      </c>
      <c r="J210" s="703" t="s">
        <v>1011</v>
      </c>
      <c r="K210" s="704">
        <v>33</v>
      </c>
      <c r="L210" s="705" t="s">
        <v>1104</v>
      </c>
      <c r="M210" s="698">
        <v>34</v>
      </c>
      <c r="N210" s="713">
        <v>14</v>
      </c>
      <c r="O210" s="707">
        <v>0.41176470588235292</v>
      </c>
      <c r="P210" s="710">
        <v>100</v>
      </c>
      <c r="Q210" s="708">
        <v>0.80962294702752724</v>
      </c>
      <c r="R210" s="709" t="s">
        <v>1136</v>
      </c>
      <c r="S210" s="343"/>
    </row>
    <row r="211" spans="1:19" ht="51" x14ac:dyDescent="0.2">
      <c r="A211" s="695" t="s">
        <v>46</v>
      </c>
      <c r="B211" s="696" t="s">
        <v>120</v>
      </c>
      <c r="C211" s="711" t="s">
        <v>1132</v>
      </c>
      <c r="D211" s="712" t="s">
        <v>1127</v>
      </c>
      <c r="E211" s="698"/>
      <c r="F211" s="699" t="s">
        <v>121</v>
      </c>
      <c r="G211" s="700" t="s">
        <v>1110</v>
      </c>
      <c r="H211" s="701" t="s">
        <v>1103</v>
      </c>
      <c r="I211" s="702" t="s">
        <v>125</v>
      </c>
      <c r="J211" s="703" t="s">
        <v>1011</v>
      </c>
      <c r="K211" s="704">
        <v>33</v>
      </c>
      <c r="L211" s="705" t="s">
        <v>1104</v>
      </c>
      <c r="M211" s="698">
        <v>34</v>
      </c>
      <c r="N211" s="713">
        <v>14</v>
      </c>
      <c r="O211" s="707">
        <v>0.41176470588235292</v>
      </c>
      <c r="P211" s="710">
        <v>100</v>
      </c>
      <c r="Q211" s="708">
        <v>0.80962294702752724</v>
      </c>
      <c r="R211" s="709" t="s">
        <v>1136</v>
      </c>
      <c r="S211" s="343"/>
    </row>
    <row r="212" spans="1:19" ht="51" x14ac:dyDescent="0.2">
      <c r="A212" s="695" t="s">
        <v>46</v>
      </c>
      <c r="B212" s="696" t="s">
        <v>120</v>
      </c>
      <c r="C212" s="711" t="s">
        <v>1132</v>
      </c>
      <c r="D212" s="712" t="s">
        <v>1127</v>
      </c>
      <c r="E212" s="698"/>
      <c r="F212" s="699" t="s">
        <v>121</v>
      </c>
      <c r="G212" s="700" t="s">
        <v>1111</v>
      </c>
      <c r="H212" s="701" t="s">
        <v>1103</v>
      </c>
      <c r="I212" s="702" t="s">
        <v>125</v>
      </c>
      <c r="J212" s="703" t="s">
        <v>1011</v>
      </c>
      <c r="K212" s="704">
        <v>33</v>
      </c>
      <c r="L212" s="705" t="s">
        <v>1104</v>
      </c>
      <c r="M212" s="698">
        <v>34</v>
      </c>
      <c r="N212" s="713">
        <v>14</v>
      </c>
      <c r="O212" s="707">
        <v>0.41176470588235292</v>
      </c>
      <c r="P212" s="710">
        <v>100</v>
      </c>
      <c r="Q212" s="708">
        <v>0.80962294702752724</v>
      </c>
      <c r="R212" s="709" t="s">
        <v>1136</v>
      </c>
      <c r="S212" s="343"/>
    </row>
    <row r="213" spans="1:19" ht="51" x14ac:dyDescent="0.2">
      <c r="A213" s="695" t="s">
        <v>46</v>
      </c>
      <c r="B213" s="696" t="s">
        <v>120</v>
      </c>
      <c r="C213" s="711" t="s">
        <v>1132</v>
      </c>
      <c r="D213" s="712" t="s">
        <v>1127</v>
      </c>
      <c r="E213" s="698"/>
      <c r="F213" s="699" t="s">
        <v>121</v>
      </c>
      <c r="G213" s="700" t="s">
        <v>1519</v>
      </c>
      <c r="H213" s="701" t="s">
        <v>1103</v>
      </c>
      <c r="I213" s="702" t="s">
        <v>125</v>
      </c>
      <c r="J213" s="703" t="s">
        <v>1011</v>
      </c>
      <c r="K213" s="704" t="s">
        <v>1158</v>
      </c>
      <c r="L213" s="705" t="s">
        <v>1159</v>
      </c>
      <c r="M213" s="698" t="s">
        <v>1158</v>
      </c>
      <c r="N213" s="713" t="s">
        <v>1158</v>
      </c>
      <c r="O213" s="707" t="e">
        <v>#VALUE!</v>
      </c>
      <c r="P213" s="698" t="s">
        <v>1158</v>
      </c>
      <c r="Q213" s="708" t="e">
        <v>#VALUE!</v>
      </c>
      <c r="R213" s="709" t="s">
        <v>1520</v>
      </c>
      <c r="S213" s="343"/>
    </row>
    <row r="214" spans="1:19" ht="51" x14ac:dyDescent="0.2">
      <c r="A214" s="695" t="s">
        <v>46</v>
      </c>
      <c r="B214" s="714" t="s">
        <v>120</v>
      </c>
      <c r="C214" s="711" t="s">
        <v>1132</v>
      </c>
      <c r="D214" s="712" t="s">
        <v>1127</v>
      </c>
      <c r="E214" s="698"/>
      <c r="F214" s="715" t="s">
        <v>121</v>
      </c>
      <c r="G214" s="700" t="s">
        <v>1521</v>
      </c>
      <c r="H214" s="701" t="s">
        <v>1103</v>
      </c>
      <c r="I214" s="702" t="s">
        <v>125</v>
      </c>
      <c r="J214" s="703" t="s">
        <v>1011</v>
      </c>
      <c r="K214" s="704">
        <v>33</v>
      </c>
      <c r="L214" s="705" t="s">
        <v>1104</v>
      </c>
      <c r="M214" s="698">
        <v>34</v>
      </c>
      <c r="N214" s="713">
        <v>14</v>
      </c>
      <c r="O214" s="707">
        <v>0.41176470588235292</v>
      </c>
      <c r="P214" s="710">
        <v>100</v>
      </c>
      <c r="Q214" s="708">
        <v>0.80962294702752724</v>
      </c>
      <c r="R214" s="709" t="s">
        <v>1136</v>
      </c>
      <c r="S214" s="343"/>
    </row>
    <row r="215" spans="1:19" ht="51" x14ac:dyDescent="0.2">
      <c r="A215" s="695" t="s">
        <v>46</v>
      </c>
      <c r="B215" s="714" t="s">
        <v>120</v>
      </c>
      <c r="C215" s="711" t="s">
        <v>1132</v>
      </c>
      <c r="D215" s="712" t="s">
        <v>1127</v>
      </c>
      <c r="E215" s="698"/>
      <c r="F215" s="715" t="s">
        <v>121</v>
      </c>
      <c r="G215" s="700" t="s">
        <v>1522</v>
      </c>
      <c r="H215" s="701" t="s">
        <v>1103</v>
      </c>
      <c r="I215" s="702" t="s">
        <v>125</v>
      </c>
      <c r="J215" s="703" t="s">
        <v>1011</v>
      </c>
      <c r="K215" s="704">
        <v>33</v>
      </c>
      <c r="L215" s="705" t="s">
        <v>1104</v>
      </c>
      <c r="M215" s="698">
        <v>34</v>
      </c>
      <c r="N215" s="713">
        <v>14</v>
      </c>
      <c r="O215" s="707">
        <v>0.41176470588235292</v>
      </c>
      <c r="P215" s="710">
        <v>100</v>
      </c>
      <c r="Q215" s="708">
        <v>0.80962294702752724</v>
      </c>
      <c r="R215" s="709" t="s">
        <v>1136</v>
      </c>
      <c r="S215" s="343"/>
    </row>
    <row r="216" spans="1:19" ht="51" x14ac:dyDescent="0.2">
      <c r="A216" s="695" t="s">
        <v>46</v>
      </c>
      <c r="B216" s="714" t="s">
        <v>120</v>
      </c>
      <c r="C216" s="711" t="s">
        <v>1132</v>
      </c>
      <c r="D216" s="712" t="s">
        <v>1127</v>
      </c>
      <c r="E216" s="698"/>
      <c r="F216" s="715" t="s">
        <v>121</v>
      </c>
      <c r="G216" s="700" t="s">
        <v>1523</v>
      </c>
      <c r="H216" s="701" t="s">
        <v>1103</v>
      </c>
      <c r="I216" s="702" t="s">
        <v>125</v>
      </c>
      <c r="J216" s="703" t="s">
        <v>1011</v>
      </c>
      <c r="K216" s="704">
        <v>33</v>
      </c>
      <c r="L216" s="705" t="s">
        <v>1104</v>
      </c>
      <c r="M216" s="698">
        <v>34</v>
      </c>
      <c r="N216" s="713">
        <v>14</v>
      </c>
      <c r="O216" s="707">
        <v>0.41176470588235292</v>
      </c>
      <c r="P216" s="710">
        <v>100</v>
      </c>
      <c r="Q216" s="708">
        <v>0.80962294702752724</v>
      </c>
      <c r="R216" s="709" t="s">
        <v>1136</v>
      </c>
      <c r="S216" s="343"/>
    </row>
    <row r="217" spans="1:19" ht="51" x14ac:dyDescent="0.2">
      <c r="A217" s="695" t="s">
        <v>46</v>
      </c>
      <c r="B217" s="714" t="s">
        <v>120</v>
      </c>
      <c r="C217" s="711" t="s">
        <v>1132</v>
      </c>
      <c r="D217" s="712" t="s">
        <v>1127</v>
      </c>
      <c r="E217" s="698"/>
      <c r="F217" s="715" t="s">
        <v>121</v>
      </c>
      <c r="G217" s="700" t="s">
        <v>1112</v>
      </c>
      <c r="H217" s="701" t="s">
        <v>1103</v>
      </c>
      <c r="I217" s="702" t="s">
        <v>125</v>
      </c>
      <c r="J217" s="703" t="s">
        <v>1011</v>
      </c>
      <c r="K217" s="704">
        <v>33</v>
      </c>
      <c r="L217" s="705" t="s">
        <v>1104</v>
      </c>
      <c r="M217" s="698">
        <v>34</v>
      </c>
      <c r="N217" s="713">
        <v>14</v>
      </c>
      <c r="O217" s="707">
        <v>0.41176470588235292</v>
      </c>
      <c r="P217" s="710">
        <v>100</v>
      </c>
      <c r="Q217" s="708">
        <v>0.80962294702752724</v>
      </c>
      <c r="R217" s="709" t="s">
        <v>1136</v>
      </c>
      <c r="S217" s="343"/>
    </row>
    <row r="218" spans="1:19" ht="51" x14ac:dyDescent="0.2">
      <c r="A218" s="695" t="s">
        <v>46</v>
      </c>
      <c r="B218" s="714" t="s">
        <v>120</v>
      </c>
      <c r="C218" s="711" t="s">
        <v>1132</v>
      </c>
      <c r="D218" s="712" t="s">
        <v>1127</v>
      </c>
      <c r="E218" s="698"/>
      <c r="F218" s="715" t="s">
        <v>121</v>
      </c>
      <c r="G218" s="700" t="s">
        <v>1524</v>
      </c>
      <c r="H218" s="701" t="s">
        <v>1103</v>
      </c>
      <c r="I218" s="702" t="s">
        <v>125</v>
      </c>
      <c r="J218" s="703" t="s">
        <v>1011</v>
      </c>
      <c r="K218" s="704">
        <v>33</v>
      </c>
      <c r="L218" s="705" t="s">
        <v>1104</v>
      </c>
      <c r="M218" s="698">
        <v>34</v>
      </c>
      <c r="N218" s="713">
        <v>14</v>
      </c>
      <c r="O218" s="707">
        <v>0.41176470588235292</v>
      </c>
      <c r="P218" s="710">
        <v>100</v>
      </c>
      <c r="Q218" s="708">
        <v>0.80962294702752724</v>
      </c>
      <c r="R218" s="709" t="s">
        <v>1136</v>
      </c>
      <c r="S218" s="343"/>
    </row>
    <row r="219" spans="1:19" ht="51" x14ac:dyDescent="0.2">
      <c r="A219" s="695" t="s">
        <v>46</v>
      </c>
      <c r="B219" s="714" t="s">
        <v>120</v>
      </c>
      <c r="C219" s="711" t="s">
        <v>1132</v>
      </c>
      <c r="D219" s="712" t="s">
        <v>1127</v>
      </c>
      <c r="E219" s="698"/>
      <c r="F219" s="715" t="s">
        <v>121</v>
      </c>
      <c r="G219" s="700" t="s">
        <v>1525</v>
      </c>
      <c r="H219" s="701" t="s">
        <v>1103</v>
      </c>
      <c r="I219" s="702" t="s">
        <v>125</v>
      </c>
      <c r="J219" s="703" t="s">
        <v>1011</v>
      </c>
      <c r="K219" s="704">
        <v>33</v>
      </c>
      <c r="L219" s="705" t="s">
        <v>1104</v>
      </c>
      <c r="M219" s="698">
        <v>34</v>
      </c>
      <c r="N219" s="713">
        <v>14</v>
      </c>
      <c r="O219" s="707">
        <v>0.41176470588235292</v>
      </c>
      <c r="P219" s="710">
        <v>100</v>
      </c>
      <c r="Q219" s="708">
        <v>0.80962294702752724</v>
      </c>
      <c r="R219" s="709" t="s">
        <v>1136</v>
      </c>
      <c r="S219" s="343"/>
    </row>
    <row r="220" spans="1:19" ht="51" x14ac:dyDescent="0.2">
      <c r="A220" s="695" t="s">
        <v>46</v>
      </c>
      <c r="B220" s="714" t="s">
        <v>120</v>
      </c>
      <c r="C220" s="711" t="s">
        <v>1132</v>
      </c>
      <c r="D220" s="712" t="s">
        <v>1127</v>
      </c>
      <c r="E220" s="698"/>
      <c r="F220" s="715" t="s">
        <v>121</v>
      </c>
      <c r="G220" s="700" t="s">
        <v>1526</v>
      </c>
      <c r="H220" s="701" t="s">
        <v>1103</v>
      </c>
      <c r="I220" s="702" t="s">
        <v>125</v>
      </c>
      <c r="J220" s="703" t="s">
        <v>1011</v>
      </c>
      <c r="K220" s="704" t="s">
        <v>1158</v>
      </c>
      <c r="L220" s="705" t="s">
        <v>1159</v>
      </c>
      <c r="M220" s="698" t="s">
        <v>1158</v>
      </c>
      <c r="N220" s="713" t="s">
        <v>1158</v>
      </c>
      <c r="O220" s="707" t="e">
        <v>#VALUE!</v>
      </c>
      <c r="P220" s="698" t="s">
        <v>1158</v>
      </c>
      <c r="Q220" s="708" t="e">
        <v>#VALUE!</v>
      </c>
      <c r="R220" s="709" t="s">
        <v>1527</v>
      </c>
      <c r="S220" s="343"/>
    </row>
    <row r="221" spans="1:19" ht="51" x14ac:dyDescent="0.2">
      <c r="A221" s="695" t="s">
        <v>46</v>
      </c>
      <c r="B221" s="714" t="s">
        <v>120</v>
      </c>
      <c r="C221" s="711" t="s">
        <v>1132</v>
      </c>
      <c r="D221" s="712" t="s">
        <v>1127</v>
      </c>
      <c r="E221" s="698"/>
      <c r="F221" s="715" t="s">
        <v>121</v>
      </c>
      <c r="G221" s="700" t="s">
        <v>1113</v>
      </c>
      <c r="H221" s="701" t="s">
        <v>1103</v>
      </c>
      <c r="I221" s="702" t="s">
        <v>125</v>
      </c>
      <c r="J221" s="703" t="s">
        <v>1011</v>
      </c>
      <c r="K221" s="704">
        <v>33</v>
      </c>
      <c r="L221" s="705" t="s">
        <v>1104</v>
      </c>
      <c r="M221" s="698">
        <v>34</v>
      </c>
      <c r="N221" s="713">
        <v>14</v>
      </c>
      <c r="O221" s="707">
        <v>0.41176470588235292</v>
      </c>
      <c r="P221" s="710">
        <v>100</v>
      </c>
      <c r="Q221" s="708">
        <v>0.80962294702752724</v>
      </c>
      <c r="R221" s="709" t="s">
        <v>1136</v>
      </c>
      <c r="S221" s="343"/>
    </row>
    <row r="222" spans="1:19" ht="51" x14ac:dyDescent="0.2">
      <c r="A222" s="695" t="s">
        <v>46</v>
      </c>
      <c r="B222" s="714" t="s">
        <v>120</v>
      </c>
      <c r="C222" s="711" t="s">
        <v>1132</v>
      </c>
      <c r="D222" s="712" t="s">
        <v>1127</v>
      </c>
      <c r="E222" s="698"/>
      <c r="F222" s="715" t="s">
        <v>121</v>
      </c>
      <c r="G222" s="700" t="s">
        <v>1528</v>
      </c>
      <c r="H222" s="701" t="s">
        <v>1103</v>
      </c>
      <c r="I222" s="702" t="s">
        <v>125</v>
      </c>
      <c r="J222" s="703" t="s">
        <v>1011</v>
      </c>
      <c r="K222" s="704">
        <v>25</v>
      </c>
      <c r="L222" s="705" t="s">
        <v>1159</v>
      </c>
      <c r="M222" s="698" t="s">
        <v>1158</v>
      </c>
      <c r="N222" s="713" t="s">
        <v>1158</v>
      </c>
      <c r="O222" s="707" t="e">
        <v>#VALUE!</v>
      </c>
      <c r="P222" s="698" t="s">
        <v>1158</v>
      </c>
      <c r="Q222" s="708" t="e">
        <v>#VALUE!</v>
      </c>
      <c r="R222" s="709" t="s">
        <v>1529</v>
      </c>
      <c r="S222" s="343"/>
    </row>
    <row r="223" spans="1:19" ht="51" x14ac:dyDescent="0.2">
      <c r="A223" s="695" t="s">
        <v>46</v>
      </c>
      <c r="B223" s="714" t="s">
        <v>120</v>
      </c>
      <c r="C223" s="711" t="s">
        <v>1132</v>
      </c>
      <c r="D223" s="712" t="s">
        <v>1127</v>
      </c>
      <c r="E223" s="698"/>
      <c r="F223" s="715" t="s">
        <v>121</v>
      </c>
      <c r="G223" s="700" t="s">
        <v>1530</v>
      </c>
      <c r="H223" s="701" t="s">
        <v>1103</v>
      </c>
      <c r="I223" s="702" t="s">
        <v>125</v>
      </c>
      <c r="J223" s="703" t="s">
        <v>1011</v>
      </c>
      <c r="K223" s="704">
        <v>25</v>
      </c>
      <c r="L223" s="705" t="s">
        <v>1159</v>
      </c>
      <c r="M223" s="698" t="s">
        <v>1158</v>
      </c>
      <c r="N223" s="713" t="s">
        <v>1158</v>
      </c>
      <c r="O223" s="707" t="e">
        <v>#VALUE!</v>
      </c>
      <c r="P223" s="698" t="s">
        <v>1158</v>
      </c>
      <c r="Q223" s="708" t="e">
        <v>#VALUE!</v>
      </c>
      <c r="R223" s="709" t="s">
        <v>1531</v>
      </c>
      <c r="S223" s="343"/>
    </row>
    <row r="224" spans="1:19" ht="51" x14ac:dyDescent="0.2">
      <c r="A224" s="695" t="s">
        <v>46</v>
      </c>
      <c r="B224" s="714" t="s">
        <v>120</v>
      </c>
      <c r="C224" s="711" t="s">
        <v>1132</v>
      </c>
      <c r="D224" s="712" t="s">
        <v>1127</v>
      </c>
      <c r="E224" s="698"/>
      <c r="F224" s="715" t="s">
        <v>121</v>
      </c>
      <c r="G224" s="700" t="s">
        <v>1532</v>
      </c>
      <c r="H224" s="701" t="s">
        <v>1103</v>
      </c>
      <c r="I224" s="702" t="s">
        <v>125</v>
      </c>
      <c r="J224" s="703" t="s">
        <v>1011</v>
      </c>
      <c r="K224" s="704">
        <v>33</v>
      </c>
      <c r="L224" s="705" t="s">
        <v>1104</v>
      </c>
      <c r="M224" s="698">
        <v>34</v>
      </c>
      <c r="N224" s="713">
        <v>14</v>
      </c>
      <c r="O224" s="707">
        <v>0.41176470588235292</v>
      </c>
      <c r="P224" s="710">
        <v>100</v>
      </c>
      <c r="Q224" s="708">
        <v>0.80962294702752724</v>
      </c>
      <c r="R224" s="709" t="s">
        <v>1136</v>
      </c>
      <c r="S224" s="343"/>
    </row>
    <row r="225" spans="1:19" ht="51" x14ac:dyDescent="0.2">
      <c r="A225" s="695" t="s">
        <v>46</v>
      </c>
      <c r="B225" s="714" t="s">
        <v>120</v>
      </c>
      <c r="C225" s="711" t="s">
        <v>1132</v>
      </c>
      <c r="D225" s="712" t="s">
        <v>1127</v>
      </c>
      <c r="E225" s="698"/>
      <c r="F225" s="715" t="s">
        <v>121</v>
      </c>
      <c r="G225" s="700" t="s">
        <v>1533</v>
      </c>
      <c r="H225" s="701" t="s">
        <v>1103</v>
      </c>
      <c r="I225" s="702" t="s">
        <v>125</v>
      </c>
      <c r="J225" s="703" t="s">
        <v>1011</v>
      </c>
      <c r="K225" s="704">
        <v>33</v>
      </c>
      <c r="L225" s="705" t="s">
        <v>1104</v>
      </c>
      <c r="M225" s="698">
        <v>34</v>
      </c>
      <c r="N225" s="713">
        <v>14</v>
      </c>
      <c r="O225" s="707">
        <v>0.41176470588235292</v>
      </c>
      <c r="P225" s="710">
        <v>100</v>
      </c>
      <c r="Q225" s="708">
        <v>0.80962294702752724</v>
      </c>
      <c r="R225" s="709" t="s">
        <v>1136</v>
      </c>
      <c r="S225" s="343"/>
    </row>
    <row r="226" spans="1:19" ht="38.25" x14ac:dyDescent="0.2">
      <c r="A226" s="695" t="s">
        <v>46</v>
      </c>
      <c r="B226" s="714" t="s">
        <v>120</v>
      </c>
      <c r="C226" s="711" t="s">
        <v>1132</v>
      </c>
      <c r="D226" s="712" t="s">
        <v>1127</v>
      </c>
      <c r="E226" s="698"/>
      <c r="F226" s="715" t="s">
        <v>121</v>
      </c>
      <c r="G226" s="700" t="s">
        <v>304</v>
      </c>
      <c r="H226" s="701" t="s">
        <v>1114</v>
      </c>
      <c r="I226" s="702" t="s">
        <v>123</v>
      </c>
      <c r="J226" s="703" t="s">
        <v>1011</v>
      </c>
      <c r="K226" s="704">
        <v>100</v>
      </c>
      <c r="L226" s="705" t="s">
        <v>1104</v>
      </c>
      <c r="M226" s="698">
        <v>49</v>
      </c>
      <c r="N226" s="713">
        <v>49</v>
      </c>
      <c r="O226" s="707">
        <v>1</v>
      </c>
      <c r="P226" s="710">
        <v>100</v>
      </c>
      <c r="Q226" s="708">
        <v>1</v>
      </c>
      <c r="R226" s="709"/>
      <c r="S226" s="343"/>
    </row>
    <row r="227" spans="1:19" ht="38.25" x14ac:dyDescent="0.2">
      <c r="A227" s="695" t="s">
        <v>46</v>
      </c>
      <c r="B227" s="714" t="s">
        <v>120</v>
      </c>
      <c r="C227" s="711" t="s">
        <v>1132</v>
      </c>
      <c r="D227" s="712" t="s">
        <v>1127</v>
      </c>
      <c r="E227" s="698"/>
      <c r="F227" s="715" t="s">
        <v>121</v>
      </c>
      <c r="G227" s="700" t="s">
        <v>1115</v>
      </c>
      <c r="H227" s="701" t="s">
        <v>1114</v>
      </c>
      <c r="I227" s="702" t="s">
        <v>123</v>
      </c>
      <c r="J227" s="703" t="s">
        <v>1011</v>
      </c>
      <c r="K227" s="704">
        <v>100</v>
      </c>
      <c r="L227" s="705" t="s">
        <v>1104</v>
      </c>
      <c r="M227" s="698">
        <v>49</v>
      </c>
      <c r="N227" s="713">
        <v>49</v>
      </c>
      <c r="O227" s="707">
        <v>1</v>
      </c>
      <c r="P227" s="710">
        <v>100</v>
      </c>
      <c r="Q227" s="708">
        <v>1</v>
      </c>
      <c r="R227" s="709"/>
      <c r="S227" s="343"/>
    </row>
    <row r="228" spans="1:19" ht="38.25" x14ac:dyDescent="0.2">
      <c r="A228" s="695" t="s">
        <v>46</v>
      </c>
      <c r="B228" s="714" t="s">
        <v>120</v>
      </c>
      <c r="C228" s="711" t="s">
        <v>1132</v>
      </c>
      <c r="D228" s="712" t="s">
        <v>1127</v>
      </c>
      <c r="E228" s="698"/>
      <c r="F228" s="715" t="s">
        <v>121</v>
      </c>
      <c r="G228" s="700" t="s">
        <v>1116</v>
      </c>
      <c r="H228" s="701" t="s">
        <v>1114</v>
      </c>
      <c r="I228" s="702" t="s">
        <v>123</v>
      </c>
      <c r="J228" s="703" t="s">
        <v>1011</v>
      </c>
      <c r="K228" s="704">
        <v>100</v>
      </c>
      <c r="L228" s="705" t="s">
        <v>1104</v>
      </c>
      <c r="M228" s="698">
        <v>49</v>
      </c>
      <c r="N228" s="713">
        <v>49</v>
      </c>
      <c r="O228" s="707">
        <v>1</v>
      </c>
      <c r="P228" s="710">
        <v>100</v>
      </c>
      <c r="Q228" s="708">
        <v>1</v>
      </c>
      <c r="R228" s="709"/>
      <c r="S228" s="343"/>
    </row>
    <row r="229" spans="1:19" ht="38.25" x14ac:dyDescent="0.2">
      <c r="A229" s="695" t="s">
        <v>46</v>
      </c>
      <c r="B229" s="714" t="s">
        <v>120</v>
      </c>
      <c r="C229" s="711" t="s">
        <v>1132</v>
      </c>
      <c r="D229" s="712" t="s">
        <v>1127</v>
      </c>
      <c r="E229" s="698"/>
      <c r="F229" s="715" t="s">
        <v>121</v>
      </c>
      <c r="G229" s="700" t="s">
        <v>1117</v>
      </c>
      <c r="H229" s="701" t="s">
        <v>1114</v>
      </c>
      <c r="I229" s="702" t="s">
        <v>123</v>
      </c>
      <c r="J229" s="703" t="s">
        <v>1011</v>
      </c>
      <c r="K229" s="704">
        <v>100</v>
      </c>
      <c r="L229" s="705" t="s">
        <v>1104</v>
      </c>
      <c r="M229" s="698">
        <v>49</v>
      </c>
      <c r="N229" s="713">
        <v>49</v>
      </c>
      <c r="O229" s="707">
        <v>1</v>
      </c>
      <c r="P229" s="710">
        <v>100</v>
      </c>
      <c r="Q229" s="708">
        <v>1</v>
      </c>
      <c r="R229" s="709"/>
      <c r="S229" s="343"/>
    </row>
    <row r="230" spans="1:19" ht="38.25" x14ac:dyDescent="0.2">
      <c r="A230" s="695" t="s">
        <v>46</v>
      </c>
      <c r="B230" s="696" t="s">
        <v>120</v>
      </c>
      <c r="C230" s="711" t="s">
        <v>1132</v>
      </c>
      <c r="D230" s="712" t="s">
        <v>1127</v>
      </c>
      <c r="E230" s="698"/>
      <c r="F230" s="699" t="s">
        <v>121</v>
      </c>
      <c r="G230" s="700" t="s">
        <v>1118</v>
      </c>
      <c r="H230" s="701" t="s">
        <v>1114</v>
      </c>
      <c r="I230" s="702" t="s">
        <v>123</v>
      </c>
      <c r="J230" s="703" t="s">
        <v>1011</v>
      </c>
      <c r="K230" s="704">
        <v>100</v>
      </c>
      <c r="L230" s="705" t="s">
        <v>1104</v>
      </c>
      <c r="M230" s="698">
        <v>49</v>
      </c>
      <c r="N230" s="713">
        <v>49</v>
      </c>
      <c r="O230" s="707">
        <v>1</v>
      </c>
      <c r="P230" s="710">
        <v>100</v>
      </c>
      <c r="Q230" s="708">
        <v>1</v>
      </c>
      <c r="R230" s="709"/>
      <c r="S230" s="343"/>
    </row>
    <row r="231" spans="1:19" ht="38.25" x14ac:dyDescent="0.2">
      <c r="A231" s="695" t="s">
        <v>46</v>
      </c>
      <c r="B231" s="696" t="s">
        <v>120</v>
      </c>
      <c r="C231" s="711" t="s">
        <v>1132</v>
      </c>
      <c r="D231" s="712" t="s">
        <v>1127</v>
      </c>
      <c r="E231" s="698"/>
      <c r="F231" s="699" t="s">
        <v>121</v>
      </c>
      <c r="G231" s="700" t="s">
        <v>1119</v>
      </c>
      <c r="H231" s="701" t="s">
        <v>1120</v>
      </c>
      <c r="I231" s="702" t="s">
        <v>123</v>
      </c>
      <c r="J231" s="703" t="s">
        <v>1011</v>
      </c>
      <c r="K231" s="704">
        <v>100</v>
      </c>
      <c r="L231" s="705" t="s">
        <v>1104</v>
      </c>
      <c r="M231" s="698">
        <v>49</v>
      </c>
      <c r="N231" s="713">
        <v>49</v>
      </c>
      <c r="O231" s="707">
        <v>1</v>
      </c>
      <c r="P231" s="710">
        <v>100</v>
      </c>
      <c r="Q231" s="708">
        <v>1</v>
      </c>
      <c r="R231" s="709"/>
      <c r="S231" s="343"/>
    </row>
    <row r="232" spans="1:19" ht="51" x14ac:dyDescent="0.2">
      <c r="A232" s="695" t="s">
        <v>46</v>
      </c>
      <c r="B232" s="696" t="s">
        <v>120</v>
      </c>
      <c r="C232" s="711" t="s">
        <v>1132</v>
      </c>
      <c r="D232" s="712" t="s">
        <v>1127</v>
      </c>
      <c r="E232" s="698"/>
      <c r="F232" s="699" t="s">
        <v>121</v>
      </c>
      <c r="G232" s="700" t="s">
        <v>1121</v>
      </c>
      <c r="H232" s="701" t="s">
        <v>1103</v>
      </c>
      <c r="I232" s="702" t="s">
        <v>125</v>
      </c>
      <c r="J232" s="703" t="s">
        <v>1011</v>
      </c>
      <c r="K232" s="704">
        <v>33</v>
      </c>
      <c r="L232" s="705" t="s">
        <v>1104</v>
      </c>
      <c r="M232" s="698">
        <v>34</v>
      </c>
      <c r="N232" s="713">
        <v>14</v>
      </c>
      <c r="O232" s="707">
        <v>0.41176470588235292</v>
      </c>
      <c r="P232" s="710">
        <v>100</v>
      </c>
      <c r="Q232" s="708">
        <v>0.80962294702752724</v>
      </c>
      <c r="R232" s="709" t="s">
        <v>1136</v>
      </c>
      <c r="S232" s="343"/>
    </row>
    <row r="233" spans="1:19" ht="38.25" x14ac:dyDescent="0.2">
      <c r="A233" s="695" t="s">
        <v>46</v>
      </c>
      <c r="B233" s="696" t="s">
        <v>120</v>
      </c>
      <c r="C233" s="711" t="s">
        <v>1132</v>
      </c>
      <c r="D233" s="712" t="s">
        <v>1127</v>
      </c>
      <c r="E233" s="698"/>
      <c r="F233" s="699" t="s">
        <v>121</v>
      </c>
      <c r="G233" s="700" t="s">
        <v>1122</v>
      </c>
      <c r="H233" s="701" t="s">
        <v>1114</v>
      </c>
      <c r="I233" s="702" t="s">
        <v>123</v>
      </c>
      <c r="J233" s="703" t="s">
        <v>1011</v>
      </c>
      <c r="K233" s="704">
        <v>100</v>
      </c>
      <c r="L233" s="705" t="s">
        <v>1104</v>
      </c>
      <c r="M233" s="698">
        <v>49</v>
      </c>
      <c r="N233" s="713">
        <v>49</v>
      </c>
      <c r="O233" s="707">
        <v>1</v>
      </c>
      <c r="P233" s="710">
        <v>100</v>
      </c>
      <c r="Q233" s="708">
        <v>1</v>
      </c>
      <c r="R233" s="709"/>
      <c r="S233" s="343"/>
    </row>
    <row r="234" spans="1:19" ht="38.25" x14ac:dyDescent="0.2">
      <c r="A234" s="695" t="s">
        <v>46</v>
      </c>
      <c r="B234" s="696" t="s">
        <v>120</v>
      </c>
      <c r="C234" s="711" t="s">
        <v>1132</v>
      </c>
      <c r="D234" s="712" t="s">
        <v>1127</v>
      </c>
      <c r="E234" s="698"/>
      <c r="F234" s="699" t="s">
        <v>121</v>
      </c>
      <c r="G234" s="700" t="s">
        <v>1123</v>
      </c>
      <c r="H234" s="701" t="s">
        <v>1124</v>
      </c>
      <c r="I234" s="702" t="s">
        <v>123</v>
      </c>
      <c r="J234" s="703" t="s">
        <v>1011</v>
      </c>
      <c r="K234" s="704">
        <v>100</v>
      </c>
      <c r="L234" s="705" t="s">
        <v>1104</v>
      </c>
      <c r="M234" s="698">
        <v>49</v>
      </c>
      <c r="N234" s="713">
        <v>49</v>
      </c>
      <c r="O234" s="707">
        <v>1</v>
      </c>
      <c r="P234" s="710">
        <v>100</v>
      </c>
      <c r="Q234" s="708">
        <v>1</v>
      </c>
      <c r="R234" s="709"/>
      <c r="S234" s="343"/>
    </row>
    <row r="235" spans="1:19" ht="38.25" x14ac:dyDescent="0.2">
      <c r="A235" s="695" t="s">
        <v>46</v>
      </c>
      <c r="B235" s="696" t="s">
        <v>120</v>
      </c>
      <c r="C235" s="711" t="s">
        <v>1132</v>
      </c>
      <c r="D235" s="712" t="s">
        <v>1127</v>
      </c>
      <c r="E235" s="698"/>
      <c r="F235" s="699" t="s">
        <v>121</v>
      </c>
      <c r="G235" s="700" t="s">
        <v>1125</v>
      </c>
      <c r="H235" s="701" t="s">
        <v>1124</v>
      </c>
      <c r="I235" s="702" t="s">
        <v>123</v>
      </c>
      <c r="J235" s="703" t="s">
        <v>1011</v>
      </c>
      <c r="K235" s="704">
        <v>100</v>
      </c>
      <c r="L235" s="705" t="s">
        <v>1104</v>
      </c>
      <c r="M235" s="698">
        <v>49</v>
      </c>
      <c r="N235" s="713">
        <v>49</v>
      </c>
      <c r="O235" s="707">
        <v>1</v>
      </c>
      <c r="P235" s="710">
        <v>100</v>
      </c>
      <c r="Q235" s="708">
        <v>1</v>
      </c>
      <c r="R235" s="709"/>
      <c r="S235" s="343"/>
    </row>
    <row r="236" spans="1:19" ht="51" x14ac:dyDescent="0.2">
      <c r="A236" s="695" t="s">
        <v>46</v>
      </c>
      <c r="B236" s="696" t="s">
        <v>120</v>
      </c>
      <c r="C236" s="711" t="s">
        <v>1134</v>
      </c>
      <c r="D236" s="712" t="s">
        <v>1127</v>
      </c>
      <c r="E236" s="698"/>
      <c r="F236" s="699" t="s">
        <v>121</v>
      </c>
      <c r="G236" s="700" t="s">
        <v>122</v>
      </c>
      <c r="H236" s="701" t="s">
        <v>1103</v>
      </c>
      <c r="I236" s="702" t="s">
        <v>125</v>
      </c>
      <c r="J236" s="703" t="s">
        <v>1011</v>
      </c>
      <c r="K236" s="704">
        <v>33</v>
      </c>
      <c r="L236" s="705" t="s">
        <v>1104</v>
      </c>
      <c r="M236" s="698">
        <v>25</v>
      </c>
      <c r="N236" s="713">
        <v>13</v>
      </c>
      <c r="O236" s="707">
        <v>0.52</v>
      </c>
      <c r="P236" s="710">
        <v>100</v>
      </c>
      <c r="Q236" s="708">
        <v>1.3403263403263403</v>
      </c>
      <c r="R236" s="709" t="s">
        <v>1137</v>
      </c>
      <c r="S236" s="343"/>
    </row>
    <row r="237" spans="1:19" ht="51" x14ac:dyDescent="0.2">
      <c r="A237" s="695" t="s">
        <v>46</v>
      </c>
      <c r="B237" s="696" t="s">
        <v>120</v>
      </c>
      <c r="C237" s="711" t="s">
        <v>1134</v>
      </c>
      <c r="D237" s="712" t="s">
        <v>1127</v>
      </c>
      <c r="E237" s="698"/>
      <c r="F237" s="699" t="s">
        <v>121</v>
      </c>
      <c r="G237" s="700" t="s">
        <v>1106</v>
      </c>
      <c r="H237" s="701" t="s">
        <v>1103</v>
      </c>
      <c r="I237" s="702" t="s">
        <v>125</v>
      </c>
      <c r="J237" s="703" t="s">
        <v>1011</v>
      </c>
      <c r="K237" s="704">
        <v>33</v>
      </c>
      <c r="L237" s="705" t="s">
        <v>1104</v>
      </c>
      <c r="M237" s="698">
        <v>25</v>
      </c>
      <c r="N237" s="713">
        <v>13</v>
      </c>
      <c r="O237" s="707">
        <v>0.52</v>
      </c>
      <c r="P237" s="710">
        <v>100</v>
      </c>
      <c r="Q237" s="708">
        <v>1.3403263403263403</v>
      </c>
      <c r="R237" s="709" t="s">
        <v>1137</v>
      </c>
      <c r="S237" s="343"/>
    </row>
    <row r="238" spans="1:19" ht="51" x14ac:dyDescent="0.2">
      <c r="A238" s="695" t="s">
        <v>46</v>
      </c>
      <c r="B238" s="696" t="s">
        <v>120</v>
      </c>
      <c r="C238" s="711" t="s">
        <v>1134</v>
      </c>
      <c r="D238" s="712" t="s">
        <v>1127</v>
      </c>
      <c r="E238" s="698"/>
      <c r="F238" s="699" t="s">
        <v>121</v>
      </c>
      <c r="G238" s="700" t="s">
        <v>124</v>
      </c>
      <c r="H238" s="701" t="s">
        <v>1103</v>
      </c>
      <c r="I238" s="702" t="s">
        <v>125</v>
      </c>
      <c r="J238" s="703" t="s">
        <v>1011</v>
      </c>
      <c r="K238" s="704">
        <v>33</v>
      </c>
      <c r="L238" s="705" t="s">
        <v>1104</v>
      </c>
      <c r="M238" s="698">
        <v>25</v>
      </c>
      <c r="N238" s="713">
        <v>13</v>
      </c>
      <c r="O238" s="707">
        <v>0.52</v>
      </c>
      <c r="P238" s="710">
        <v>100</v>
      </c>
      <c r="Q238" s="708">
        <v>1.3403263403263403</v>
      </c>
      <c r="R238" s="709" t="s">
        <v>1137</v>
      </c>
      <c r="S238" s="343"/>
    </row>
    <row r="239" spans="1:19" ht="51" x14ac:dyDescent="0.2">
      <c r="A239" s="695" t="s">
        <v>46</v>
      </c>
      <c r="B239" s="696" t="s">
        <v>120</v>
      </c>
      <c r="C239" s="711" t="s">
        <v>1134</v>
      </c>
      <c r="D239" s="712" t="s">
        <v>1127</v>
      </c>
      <c r="E239" s="698"/>
      <c r="F239" s="699" t="s">
        <v>121</v>
      </c>
      <c r="G239" s="700" t="s">
        <v>1517</v>
      </c>
      <c r="H239" s="701" t="s">
        <v>1103</v>
      </c>
      <c r="I239" s="702" t="s">
        <v>125</v>
      </c>
      <c r="J239" s="703" t="s">
        <v>1011</v>
      </c>
      <c r="K239" s="704">
        <v>33</v>
      </c>
      <c r="L239" s="705" t="s">
        <v>1104</v>
      </c>
      <c r="M239" s="698">
        <v>25</v>
      </c>
      <c r="N239" s="713">
        <v>13</v>
      </c>
      <c r="O239" s="707">
        <v>0.52</v>
      </c>
      <c r="P239" s="710">
        <v>100</v>
      </c>
      <c r="Q239" s="708">
        <v>1.3403263403263403</v>
      </c>
      <c r="R239" s="709" t="s">
        <v>1137</v>
      </c>
      <c r="S239" s="343"/>
    </row>
    <row r="240" spans="1:19" ht="51" x14ac:dyDescent="0.2">
      <c r="A240" s="695" t="s">
        <v>46</v>
      </c>
      <c r="B240" s="696" t="s">
        <v>120</v>
      </c>
      <c r="C240" s="711" t="s">
        <v>1134</v>
      </c>
      <c r="D240" s="712" t="s">
        <v>1127</v>
      </c>
      <c r="E240" s="698"/>
      <c r="F240" s="699" t="s">
        <v>121</v>
      </c>
      <c r="G240" s="700" t="s">
        <v>1518</v>
      </c>
      <c r="H240" s="701" t="s">
        <v>1103</v>
      </c>
      <c r="I240" s="702" t="s">
        <v>125</v>
      </c>
      <c r="J240" s="703" t="s">
        <v>1011</v>
      </c>
      <c r="K240" s="704">
        <v>33</v>
      </c>
      <c r="L240" s="705" t="s">
        <v>1104</v>
      </c>
      <c r="M240" s="698">
        <v>25</v>
      </c>
      <c r="N240" s="713">
        <v>13</v>
      </c>
      <c r="O240" s="707">
        <v>0.52</v>
      </c>
      <c r="P240" s="710">
        <v>100</v>
      </c>
      <c r="Q240" s="708">
        <v>1.3403263403263403</v>
      </c>
      <c r="R240" s="709" t="s">
        <v>1137</v>
      </c>
      <c r="S240" s="343"/>
    </row>
    <row r="241" spans="1:19" ht="51" x14ac:dyDescent="0.2">
      <c r="A241" s="695" t="s">
        <v>46</v>
      </c>
      <c r="B241" s="696" t="s">
        <v>120</v>
      </c>
      <c r="C241" s="711" t="s">
        <v>1134</v>
      </c>
      <c r="D241" s="712" t="s">
        <v>1127</v>
      </c>
      <c r="E241" s="698"/>
      <c r="F241" s="699" t="s">
        <v>121</v>
      </c>
      <c r="G241" s="700" t="s">
        <v>1107</v>
      </c>
      <c r="H241" s="701" t="s">
        <v>1103</v>
      </c>
      <c r="I241" s="702" t="s">
        <v>125</v>
      </c>
      <c r="J241" s="703" t="s">
        <v>1011</v>
      </c>
      <c r="K241" s="704">
        <v>33</v>
      </c>
      <c r="L241" s="705" t="s">
        <v>1104</v>
      </c>
      <c r="M241" s="698">
        <v>25</v>
      </c>
      <c r="N241" s="713">
        <v>13</v>
      </c>
      <c r="O241" s="707">
        <v>0.52</v>
      </c>
      <c r="P241" s="710">
        <v>100</v>
      </c>
      <c r="Q241" s="708">
        <v>1.3403263403263403</v>
      </c>
      <c r="R241" s="709" t="s">
        <v>1137</v>
      </c>
      <c r="S241" s="343"/>
    </row>
    <row r="242" spans="1:19" ht="51" x14ac:dyDescent="0.2">
      <c r="A242" s="695" t="s">
        <v>46</v>
      </c>
      <c r="B242" s="696" t="s">
        <v>120</v>
      </c>
      <c r="C242" s="711" t="s">
        <v>1134</v>
      </c>
      <c r="D242" s="712" t="s">
        <v>1127</v>
      </c>
      <c r="E242" s="698"/>
      <c r="F242" s="699" t="s">
        <v>121</v>
      </c>
      <c r="G242" s="700" t="s">
        <v>1108</v>
      </c>
      <c r="H242" s="701" t="s">
        <v>1103</v>
      </c>
      <c r="I242" s="702" t="s">
        <v>125</v>
      </c>
      <c r="J242" s="703" t="s">
        <v>1011</v>
      </c>
      <c r="K242" s="704">
        <v>33</v>
      </c>
      <c r="L242" s="705" t="s">
        <v>1104</v>
      </c>
      <c r="M242" s="698">
        <v>25</v>
      </c>
      <c r="N242" s="713">
        <v>13</v>
      </c>
      <c r="O242" s="707">
        <v>0.52</v>
      </c>
      <c r="P242" s="710">
        <v>100</v>
      </c>
      <c r="Q242" s="708">
        <v>1.3403263403263403</v>
      </c>
      <c r="R242" s="709" t="s">
        <v>1137</v>
      </c>
      <c r="S242" s="343"/>
    </row>
    <row r="243" spans="1:19" ht="51" x14ac:dyDescent="0.2">
      <c r="A243" s="695" t="s">
        <v>46</v>
      </c>
      <c r="B243" s="696" t="s">
        <v>120</v>
      </c>
      <c r="C243" s="711" t="s">
        <v>1134</v>
      </c>
      <c r="D243" s="712" t="s">
        <v>1127</v>
      </c>
      <c r="E243" s="698"/>
      <c r="F243" s="699" t="s">
        <v>121</v>
      </c>
      <c r="G243" s="700" t="s">
        <v>1109</v>
      </c>
      <c r="H243" s="701" t="s">
        <v>1103</v>
      </c>
      <c r="I243" s="702" t="s">
        <v>125</v>
      </c>
      <c r="J243" s="703" t="s">
        <v>1011</v>
      </c>
      <c r="K243" s="704">
        <v>33</v>
      </c>
      <c r="L243" s="705" t="s">
        <v>1104</v>
      </c>
      <c r="M243" s="698">
        <v>25</v>
      </c>
      <c r="N243" s="713">
        <v>13</v>
      </c>
      <c r="O243" s="707">
        <v>0.52</v>
      </c>
      <c r="P243" s="710">
        <v>100</v>
      </c>
      <c r="Q243" s="708">
        <v>1.3403263403263403</v>
      </c>
      <c r="R243" s="709" t="s">
        <v>1137</v>
      </c>
      <c r="S243" s="343"/>
    </row>
    <row r="244" spans="1:19" ht="51" x14ac:dyDescent="0.2">
      <c r="A244" s="695" t="s">
        <v>46</v>
      </c>
      <c r="B244" s="696" t="s">
        <v>120</v>
      </c>
      <c r="C244" s="711" t="s">
        <v>1134</v>
      </c>
      <c r="D244" s="712" t="s">
        <v>1127</v>
      </c>
      <c r="E244" s="698"/>
      <c r="F244" s="699" t="s">
        <v>121</v>
      </c>
      <c r="G244" s="700" t="s">
        <v>1110</v>
      </c>
      <c r="H244" s="701" t="s">
        <v>1103</v>
      </c>
      <c r="I244" s="702" t="s">
        <v>125</v>
      </c>
      <c r="J244" s="703" t="s">
        <v>1011</v>
      </c>
      <c r="K244" s="704">
        <v>33</v>
      </c>
      <c r="L244" s="705" t="s">
        <v>1104</v>
      </c>
      <c r="M244" s="698">
        <v>25</v>
      </c>
      <c r="N244" s="713">
        <v>13</v>
      </c>
      <c r="O244" s="707">
        <v>0.52</v>
      </c>
      <c r="P244" s="710">
        <v>100</v>
      </c>
      <c r="Q244" s="708">
        <v>1.3403263403263403</v>
      </c>
      <c r="R244" s="709" t="s">
        <v>1137</v>
      </c>
      <c r="S244" s="343"/>
    </row>
    <row r="245" spans="1:19" ht="51" x14ac:dyDescent="0.2">
      <c r="A245" s="695" t="s">
        <v>46</v>
      </c>
      <c r="B245" s="696" t="s">
        <v>120</v>
      </c>
      <c r="C245" s="711" t="s">
        <v>1134</v>
      </c>
      <c r="D245" s="712" t="s">
        <v>1127</v>
      </c>
      <c r="E245" s="698"/>
      <c r="F245" s="699" t="s">
        <v>121</v>
      </c>
      <c r="G245" s="700" t="s">
        <v>1111</v>
      </c>
      <c r="H245" s="701" t="s">
        <v>1103</v>
      </c>
      <c r="I245" s="702" t="s">
        <v>125</v>
      </c>
      <c r="J245" s="703" t="s">
        <v>1011</v>
      </c>
      <c r="K245" s="704">
        <v>33</v>
      </c>
      <c r="L245" s="705" t="s">
        <v>1104</v>
      </c>
      <c r="M245" s="698">
        <v>25</v>
      </c>
      <c r="N245" s="713">
        <v>13</v>
      </c>
      <c r="O245" s="707">
        <v>0.52</v>
      </c>
      <c r="P245" s="710">
        <v>100</v>
      </c>
      <c r="Q245" s="708">
        <v>1.3403263403263403</v>
      </c>
      <c r="R245" s="709" t="s">
        <v>1137</v>
      </c>
      <c r="S245" s="343"/>
    </row>
    <row r="246" spans="1:19" ht="51" x14ac:dyDescent="0.2">
      <c r="A246" s="695" t="s">
        <v>46</v>
      </c>
      <c r="B246" s="696" t="s">
        <v>120</v>
      </c>
      <c r="C246" s="711" t="s">
        <v>1134</v>
      </c>
      <c r="D246" s="712" t="s">
        <v>1127</v>
      </c>
      <c r="E246" s="698"/>
      <c r="F246" s="699" t="s">
        <v>121</v>
      </c>
      <c r="G246" s="700" t="s">
        <v>1519</v>
      </c>
      <c r="H246" s="701" t="s">
        <v>1103</v>
      </c>
      <c r="I246" s="702" t="s">
        <v>125</v>
      </c>
      <c r="J246" s="703" t="s">
        <v>1011</v>
      </c>
      <c r="K246" s="704" t="s">
        <v>1158</v>
      </c>
      <c r="L246" s="705" t="s">
        <v>1159</v>
      </c>
      <c r="M246" s="698" t="s">
        <v>1158</v>
      </c>
      <c r="N246" s="713" t="s">
        <v>1158</v>
      </c>
      <c r="O246" s="707" t="e">
        <v>#VALUE!</v>
      </c>
      <c r="P246" s="698" t="s">
        <v>1158</v>
      </c>
      <c r="Q246" s="708" t="e">
        <v>#VALUE!</v>
      </c>
      <c r="R246" s="709" t="s">
        <v>1520</v>
      </c>
      <c r="S246" s="343"/>
    </row>
    <row r="247" spans="1:19" ht="51" x14ac:dyDescent="0.2">
      <c r="A247" s="695" t="s">
        <v>46</v>
      </c>
      <c r="B247" s="696" t="s">
        <v>120</v>
      </c>
      <c r="C247" s="711" t="s">
        <v>1134</v>
      </c>
      <c r="D247" s="712" t="s">
        <v>1127</v>
      </c>
      <c r="E247" s="698"/>
      <c r="F247" s="699" t="s">
        <v>121</v>
      </c>
      <c r="G247" s="700" t="s">
        <v>1521</v>
      </c>
      <c r="H247" s="701" t="s">
        <v>1103</v>
      </c>
      <c r="I247" s="702" t="s">
        <v>125</v>
      </c>
      <c r="J247" s="703" t="s">
        <v>1011</v>
      </c>
      <c r="K247" s="704">
        <v>33</v>
      </c>
      <c r="L247" s="705" t="s">
        <v>1104</v>
      </c>
      <c r="M247" s="698">
        <v>25</v>
      </c>
      <c r="N247" s="713">
        <v>13</v>
      </c>
      <c r="O247" s="707">
        <v>0.52</v>
      </c>
      <c r="P247" s="710">
        <v>100</v>
      </c>
      <c r="Q247" s="708">
        <v>1.3403263403263403</v>
      </c>
      <c r="R247" s="709" t="s">
        <v>1137</v>
      </c>
      <c r="S247" s="343"/>
    </row>
    <row r="248" spans="1:19" ht="51" x14ac:dyDescent="0.2">
      <c r="A248" s="695" t="s">
        <v>46</v>
      </c>
      <c r="B248" s="696" t="s">
        <v>120</v>
      </c>
      <c r="C248" s="711" t="s">
        <v>1134</v>
      </c>
      <c r="D248" s="712" t="s">
        <v>1127</v>
      </c>
      <c r="E248" s="698"/>
      <c r="F248" s="699" t="s">
        <v>121</v>
      </c>
      <c r="G248" s="700" t="s">
        <v>1522</v>
      </c>
      <c r="H248" s="701" t="s">
        <v>1103</v>
      </c>
      <c r="I248" s="702" t="s">
        <v>125</v>
      </c>
      <c r="J248" s="703" t="s">
        <v>1011</v>
      </c>
      <c r="K248" s="704">
        <v>33</v>
      </c>
      <c r="L248" s="705" t="s">
        <v>1104</v>
      </c>
      <c r="M248" s="698">
        <v>25</v>
      </c>
      <c r="N248" s="713">
        <v>13</v>
      </c>
      <c r="O248" s="707">
        <v>0.52</v>
      </c>
      <c r="P248" s="710">
        <v>100</v>
      </c>
      <c r="Q248" s="708">
        <v>1.3403263403263403</v>
      </c>
      <c r="R248" s="709" t="s">
        <v>1137</v>
      </c>
      <c r="S248" s="343"/>
    </row>
    <row r="249" spans="1:19" ht="51" x14ac:dyDescent="0.2">
      <c r="A249" s="695" t="s">
        <v>46</v>
      </c>
      <c r="B249" s="696" t="s">
        <v>120</v>
      </c>
      <c r="C249" s="711" t="s">
        <v>1134</v>
      </c>
      <c r="D249" s="712" t="s">
        <v>1127</v>
      </c>
      <c r="E249" s="698"/>
      <c r="F249" s="699" t="s">
        <v>121</v>
      </c>
      <c r="G249" s="700" t="s">
        <v>1523</v>
      </c>
      <c r="H249" s="701" t="s">
        <v>1103</v>
      </c>
      <c r="I249" s="702" t="s">
        <v>125</v>
      </c>
      <c r="J249" s="703" t="s">
        <v>1011</v>
      </c>
      <c r="K249" s="704">
        <v>33</v>
      </c>
      <c r="L249" s="705" t="s">
        <v>1104</v>
      </c>
      <c r="M249" s="698">
        <v>25</v>
      </c>
      <c r="N249" s="713">
        <v>13</v>
      </c>
      <c r="O249" s="707">
        <v>0.52</v>
      </c>
      <c r="P249" s="710">
        <v>100</v>
      </c>
      <c r="Q249" s="708">
        <v>1.3403263403263403</v>
      </c>
      <c r="R249" s="709" t="s">
        <v>1137</v>
      </c>
      <c r="S249" s="343"/>
    </row>
    <row r="250" spans="1:19" ht="51" x14ac:dyDescent="0.2">
      <c r="A250" s="695" t="s">
        <v>46</v>
      </c>
      <c r="B250" s="696" t="s">
        <v>120</v>
      </c>
      <c r="C250" s="711" t="s">
        <v>1134</v>
      </c>
      <c r="D250" s="712" t="s">
        <v>1127</v>
      </c>
      <c r="E250" s="698"/>
      <c r="F250" s="699" t="s">
        <v>121</v>
      </c>
      <c r="G250" s="700" t="s">
        <v>1112</v>
      </c>
      <c r="H250" s="701" t="s">
        <v>1103</v>
      </c>
      <c r="I250" s="702" t="s">
        <v>125</v>
      </c>
      <c r="J250" s="703" t="s">
        <v>1011</v>
      </c>
      <c r="K250" s="704">
        <v>33</v>
      </c>
      <c r="L250" s="705" t="s">
        <v>1104</v>
      </c>
      <c r="M250" s="698">
        <v>25</v>
      </c>
      <c r="N250" s="713">
        <v>13</v>
      </c>
      <c r="O250" s="707">
        <v>0.52</v>
      </c>
      <c r="P250" s="710">
        <v>100</v>
      </c>
      <c r="Q250" s="708">
        <v>1.3403263403263403</v>
      </c>
      <c r="R250" s="709" t="s">
        <v>1137</v>
      </c>
      <c r="S250" s="343"/>
    </row>
    <row r="251" spans="1:19" ht="51" x14ac:dyDescent="0.2">
      <c r="A251" s="695" t="s">
        <v>46</v>
      </c>
      <c r="B251" s="696" t="s">
        <v>120</v>
      </c>
      <c r="C251" s="711" t="s">
        <v>1134</v>
      </c>
      <c r="D251" s="712" t="s">
        <v>1127</v>
      </c>
      <c r="E251" s="698"/>
      <c r="F251" s="699" t="s">
        <v>121</v>
      </c>
      <c r="G251" s="700" t="s">
        <v>1524</v>
      </c>
      <c r="H251" s="701" t="s">
        <v>1103</v>
      </c>
      <c r="I251" s="702" t="s">
        <v>125</v>
      </c>
      <c r="J251" s="703" t="s">
        <v>1011</v>
      </c>
      <c r="K251" s="704">
        <v>33</v>
      </c>
      <c r="L251" s="705" t="s">
        <v>1104</v>
      </c>
      <c r="M251" s="698">
        <v>25</v>
      </c>
      <c r="N251" s="713">
        <v>13</v>
      </c>
      <c r="O251" s="707">
        <v>0.52</v>
      </c>
      <c r="P251" s="710">
        <v>100</v>
      </c>
      <c r="Q251" s="708">
        <v>1.3403263403263403</v>
      </c>
      <c r="R251" s="709" t="s">
        <v>1137</v>
      </c>
      <c r="S251" s="343"/>
    </row>
    <row r="252" spans="1:19" ht="51" x14ac:dyDescent="0.2">
      <c r="A252" s="695" t="s">
        <v>46</v>
      </c>
      <c r="B252" s="696" t="s">
        <v>120</v>
      </c>
      <c r="C252" s="711" t="s">
        <v>1134</v>
      </c>
      <c r="D252" s="712" t="s">
        <v>1127</v>
      </c>
      <c r="E252" s="698"/>
      <c r="F252" s="699" t="s">
        <v>121</v>
      </c>
      <c r="G252" s="700" t="s">
        <v>1525</v>
      </c>
      <c r="H252" s="701" t="s">
        <v>1103</v>
      </c>
      <c r="I252" s="702" t="s">
        <v>125</v>
      </c>
      <c r="J252" s="703" t="s">
        <v>1011</v>
      </c>
      <c r="K252" s="704">
        <v>33</v>
      </c>
      <c r="L252" s="705" t="s">
        <v>1104</v>
      </c>
      <c r="M252" s="698">
        <v>25</v>
      </c>
      <c r="N252" s="713">
        <v>13</v>
      </c>
      <c r="O252" s="707">
        <v>0.52</v>
      </c>
      <c r="P252" s="710">
        <v>100</v>
      </c>
      <c r="Q252" s="708">
        <v>1.3403263403263403</v>
      </c>
      <c r="R252" s="709" t="s">
        <v>1137</v>
      </c>
      <c r="S252" s="343"/>
    </row>
    <row r="253" spans="1:19" ht="51" x14ac:dyDescent="0.2">
      <c r="A253" s="695" t="s">
        <v>46</v>
      </c>
      <c r="B253" s="696" t="s">
        <v>120</v>
      </c>
      <c r="C253" s="711" t="s">
        <v>1134</v>
      </c>
      <c r="D253" s="712" t="s">
        <v>1127</v>
      </c>
      <c r="E253" s="698"/>
      <c r="F253" s="699" t="s">
        <v>121</v>
      </c>
      <c r="G253" s="700" t="s">
        <v>1526</v>
      </c>
      <c r="H253" s="701" t="s">
        <v>1103</v>
      </c>
      <c r="I253" s="702" t="s">
        <v>125</v>
      </c>
      <c r="J253" s="703" t="s">
        <v>1011</v>
      </c>
      <c r="K253" s="704" t="s">
        <v>1158</v>
      </c>
      <c r="L253" s="705" t="s">
        <v>1159</v>
      </c>
      <c r="M253" s="698" t="s">
        <v>1158</v>
      </c>
      <c r="N253" s="713" t="s">
        <v>1158</v>
      </c>
      <c r="O253" s="707" t="e">
        <v>#VALUE!</v>
      </c>
      <c r="P253" s="698" t="s">
        <v>1158</v>
      </c>
      <c r="Q253" s="708" t="e">
        <v>#VALUE!</v>
      </c>
      <c r="R253" s="709" t="s">
        <v>1527</v>
      </c>
      <c r="S253" s="343"/>
    </row>
    <row r="254" spans="1:19" ht="51" x14ac:dyDescent="0.2">
      <c r="A254" s="695" t="s">
        <v>46</v>
      </c>
      <c r="B254" s="696" t="s">
        <v>120</v>
      </c>
      <c r="C254" s="711" t="s">
        <v>1134</v>
      </c>
      <c r="D254" s="712" t="s">
        <v>1127</v>
      </c>
      <c r="E254" s="698"/>
      <c r="F254" s="699" t="s">
        <v>121</v>
      </c>
      <c r="G254" s="700" t="s">
        <v>1113</v>
      </c>
      <c r="H254" s="701" t="s">
        <v>1103</v>
      </c>
      <c r="I254" s="702" t="s">
        <v>125</v>
      </c>
      <c r="J254" s="703" t="s">
        <v>1011</v>
      </c>
      <c r="K254" s="704">
        <v>33</v>
      </c>
      <c r="L254" s="705" t="s">
        <v>1104</v>
      </c>
      <c r="M254" s="698">
        <v>25</v>
      </c>
      <c r="N254" s="713">
        <v>13</v>
      </c>
      <c r="O254" s="707">
        <v>0.52</v>
      </c>
      <c r="P254" s="710">
        <v>100</v>
      </c>
      <c r="Q254" s="708">
        <v>1.3403263403263403</v>
      </c>
      <c r="R254" s="709" t="s">
        <v>1137</v>
      </c>
      <c r="S254" s="343"/>
    </row>
    <row r="255" spans="1:19" ht="51" x14ac:dyDescent="0.2">
      <c r="A255" s="695" t="s">
        <v>46</v>
      </c>
      <c r="B255" s="696" t="s">
        <v>120</v>
      </c>
      <c r="C255" s="711" t="s">
        <v>1134</v>
      </c>
      <c r="D255" s="712" t="s">
        <v>1127</v>
      </c>
      <c r="E255" s="698"/>
      <c r="F255" s="699" t="s">
        <v>121</v>
      </c>
      <c r="G255" s="700" t="s">
        <v>1528</v>
      </c>
      <c r="H255" s="701" t="s">
        <v>1103</v>
      </c>
      <c r="I255" s="702" t="s">
        <v>125</v>
      </c>
      <c r="J255" s="703" t="s">
        <v>1011</v>
      </c>
      <c r="K255" s="704">
        <v>25</v>
      </c>
      <c r="L255" s="705" t="s">
        <v>1159</v>
      </c>
      <c r="M255" s="698" t="s">
        <v>1158</v>
      </c>
      <c r="N255" s="713" t="s">
        <v>1158</v>
      </c>
      <c r="O255" s="707" t="e">
        <v>#VALUE!</v>
      </c>
      <c r="P255" s="698" t="s">
        <v>1158</v>
      </c>
      <c r="Q255" s="708" t="e">
        <v>#VALUE!</v>
      </c>
      <c r="R255" s="709" t="s">
        <v>1529</v>
      </c>
      <c r="S255" s="343"/>
    </row>
    <row r="256" spans="1:19" ht="51" x14ac:dyDescent="0.2">
      <c r="A256" s="695" t="s">
        <v>46</v>
      </c>
      <c r="B256" s="696" t="s">
        <v>120</v>
      </c>
      <c r="C256" s="711" t="s">
        <v>1134</v>
      </c>
      <c r="D256" s="712" t="s">
        <v>1127</v>
      </c>
      <c r="E256" s="698"/>
      <c r="F256" s="699" t="s">
        <v>121</v>
      </c>
      <c r="G256" s="700" t="s">
        <v>1530</v>
      </c>
      <c r="H256" s="701" t="s">
        <v>1103</v>
      </c>
      <c r="I256" s="702" t="s">
        <v>125</v>
      </c>
      <c r="J256" s="703" t="s">
        <v>1011</v>
      </c>
      <c r="K256" s="704">
        <v>25</v>
      </c>
      <c r="L256" s="705" t="s">
        <v>1159</v>
      </c>
      <c r="M256" s="698" t="s">
        <v>1158</v>
      </c>
      <c r="N256" s="713" t="s">
        <v>1158</v>
      </c>
      <c r="O256" s="707" t="e">
        <v>#VALUE!</v>
      </c>
      <c r="P256" s="698" t="s">
        <v>1158</v>
      </c>
      <c r="Q256" s="708" t="e">
        <v>#VALUE!</v>
      </c>
      <c r="R256" s="709" t="s">
        <v>1531</v>
      </c>
      <c r="S256" s="343"/>
    </row>
    <row r="257" spans="1:19" ht="51" x14ac:dyDescent="0.2">
      <c r="A257" s="695" t="s">
        <v>46</v>
      </c>
      <c r="B257" s="696" t="s">
        <v>120</v>
      </c>
      <c r="C257" s="711" t="s">
        <v>1134</v>
      </c>
      <c r="D257" s="712" t="s">
        <v>1127</v>
      </c>
      <c r="E257" s="698"/>
      <c r="F257" s="699" t="s">
        <v>121</v>
      </c>
      <c r="G257" s="700" t="s">
        <v>1532</v>
      </c>
      <c r="H257" s="701" t="s">
        <v>1103</v>
      </c>
      <c r="I257" s="702" t="s">
        <v>125</v>
      </c>
      <c r="J257" s="703" t="s">
        <v>1011</v>
      </c>
      <c r="K257" s="704">
        <v>33</v>
      </c>
      <c r="L257" s="705" t="s">
        <v>1104</v>
      </c>
      <c r="M257" s="698">
        <v>25</v>
      </c>
      <c r="N257" s="713">
        <v>13</v>
      </c>
      <c r="O257" s="707">
        <v>0.52</v>
      </c>
      <c r="P257" s="710">
        <v>100</v>
      </c>
      <c r="Q257" s="708">
        <v>1.3403263403263403</v>
      </c>
      <c r="R257" s="709" t="s">
        <v>1137</v>
      </c>
      <c r="S257" s="343"/>
    </row>
    <row r="258" spans="1:19" ht="51" x14ac:dyDescent="0.2">
      <c r="A258" s="695" t="s">
        <v>46</v>
      </c>
      <c r="B258" s="696" t="s">
        <v>120</v>
      </c>
      <c r="C258" s="711" t="s">
        <v>1134</v>
      </c>
      <c r="D258" s="712" t="s">
        <v>1127</v>
      </c>
      <c r="E258" s="698"/>
      <c r="F258" s="699" t="s">
        <v>121</v>
      </c>
      <c r="G258" s="700" t="s">
        <v>1533</v>
      </c>
      <c r="H258" s="701" t="s">
        <v>1103</v>
      </c>
      <c r="I258" s="702" t="s">
        <v>125</v>
      </c>
      <c r="J258" s="703" t="s">
        <v>1011</v>
      </c>
      <c r="K258" s="704">
        <v>33</v>
      </c>
      <c r="L258" s="705" t="s">
        <v>1104</v>
      </c>
      <c r="M258" s="698">
        <v>25</v>
      </c>
      <c r="N258" s="713">
        <v>13</v>
      </c>
      <c r="O258" s="707">
        <v>0.52</v>
      </c>
      <c r="P258" s="710">
        <v>100</v>
      </c>
      <c r="Q258" s="708">
        <v>1.3403263403263403</v>
      </c>
      <c r="R258" s="709" t="s">
        <v>1137</v>
      </c>
      <c r="S258" s="343"/>
    </row>
    <row r="259" spans="1:19" ht="38.25" x14ac:dyDescent="0.2">
      <c r="A259" s="695" t="s">
        <v>46</v>
      </c>
      <c r="B259" s="696" t="s">
        <v>120</v>
      </c>
      <c r="C259" s="711" t="s">
        <v>1134</v>
      </c>
      <c r="D259" s="712" t="s">
        <v>1127</v>
      </c>
      <c r="E259" s="698"/>
      <c r="F259" s="699" t="s">
        <v>121</v>
      </c>
      <c r="G259" s="700" t="s">
        <v>304</v>
      </c>
      <c r="H259" s="701" t="s">
        <v>1114</v>
      </c>
      <c r="I259" s="702" t="s">
        <v>123</v>
      </c>
      <c r="J259" s="703" t="s">
        <v>1011</v>
      </c>
      <c r="K259" s="704">
        <v>100</v>
      </c>
      <c r="L259" s="705" t="s">
        <v>1104</v>
      </c>
      <c r="M259" s="698">
        <v>32</v>
      </c>
      <c r="N259" s="713">
        <v>32</v>
      </c>
      <c r="O259" s="707">
        <v>1</v>
      </c>
      <c r="P259" s="710">
        <v>100</v>
      </c>
      <c r="Q259" s="708">
        <v>1</v>
      </c>
      <c r="R259" s="709"/>
      <c r="S259" s="343"/>
    </row>
    <row r="260" spans="1:19" ht="38.25" x14ac:dyDescent="0.2">
      <c r="A260" s="695" t="s">
        <v>46</v>
      </c>
      <c r="B260" s="696" t="s">
        <v>120</v>
      </c>
      <c r="C260" s="711" t="s">
        <v>1134</v>
      </c>
      <c r="D260" s="712" t="s">
        <v>1127</v>
      </c>
      <c r="E260" s="698"/>
      <c r="F260" s="699" t="s">
        <v>121</v>
      </c>
      <c r="G260" s="700" t="s">
        <v>1115</v>
      </c>
      <c r="H260" s="701" t="s">
        <v>1114</v>
      </c>
      <c r="I260" s="702" t="s">
        <v>123</v>
      </c>
      <c r="J260" s="703" t="s">
        <v>1011</v>
      </c>
      <c r="K260" s="704">
        <v>100</v>
      </c>
      <c r="L260" s="705" t="s">
        <v>1104</v>
      </c>
      <c r="M260" s="698">
        <v>32</v>
      </c>
      <c r="N260" s="713">
        <v>32</v>
      </c>
      <c r="O260" s="707">
        <v>1</v>
      </c>
      <c r="P260" s="710">
        <v>100</v>
      </c>
      <c r="Q260" s="708">
        <v>1</v>
      </c>
      <c r="R260" s="709"/>
      <c r="S260" s="343"/>
    </row>
    <row r="261" spans="1:19" ht="38.25" x14ac:dyDescent="0.2">
      <c r="A261" s="695" t="s">
        <v>46</v>
      </c>
      <c r="B261" s="696" t="s">
        <v>120</v>
      </c>
      <c r="C261" s="711" t="s">
        <v>1134</v>
      </c>
      <c r="D261" s="712" t="s">
        <v>1127</v>
      </c>
      <c r="E261" s="698"/>
      <c r="F261" s="699" t="s">
        <v>121</v>
      </c>
      <c r="G261" s="700" t="s">
        <v>1116</v>
      </c>
      <c r="H261" s="701" t="s">
        <v>1114</v>
      </c>
      <c r="I261" s="702" t="s">
        <v>123</v>
      </c>
      <c r="J261" s="703" t="s">
        <v>1011</v>
      </c>
      <c r="K261" s="704">
        <v>100</v>
      </c>
      <c r="L261" s="705" t="s">
        <v>1104</v>
      </c>
      <c r="M261" s="698">
        <v>32</v>
      </c>
      <c r="N261" s="713">
        <v>32</v>
      </c>
      <c r="O261" s="707">
        <v>1</v>
      </c>
      <c r="P261" s="710">
        <v>100</v>
      </c>
      <c r="Q261" s="708">
        <v>1</v>
      </c>
      <c r="R261" s="709"/>
      <c r="S261" s="343"/>
    </row>
    <row r="262" spans="1:19" ht="38.25" x14ac:dyDescent="0.2">
      <c r="A262" s="695" t="s">
        <v>46</v>
      </c>
      <c r="B262" s="696" t="s">
        <v>120</v>
      </c>
      <c r="C262" s="711" t="s">
        <v>1134</v>
      </c>
      <c r="D262" s="712" t="s">
        <v>1127</v>
      </c>
      <c r="E262" s="698"/>
      <c r="F262" s="699" t="s">
        <v>121</v>
      </c>
      <c r="G262" s="700" t="s">
        <v>1117</v>
      </c>
      <c r="H262" s="701" t="s">
        <v>1114</v>
      </c>
      <c r="I262" s="702" t="s">
        <v>123</v>
      </c>
      <c r="J262" s="703" t="s">
        <v>1011</v>
      </c>
      <c r="K262" s="704">
        <v>100</v>
      </c>
      <c r="L262" s="705" t="s">
        <v>1104</v>
      </c>
      <c r="M262" s="698">
        <v>32</v>
      </c>
      <c r="N262" s="713">
        <v>32</v>
      </c>
      <c r="O262" s="707">
        <v>1</v>
      </c>
      <c r="P262" s="710">
        <v>100</v>
      </c>
      <c r="Q262" s="708">
        <v>1</v>
      </c>
      <c r="R262" s="709"/>
      <c r="S262" s="343"/>
    </row>
    <row r="263" spans="1:19" ht="38.25" x14ac:dyDescent="0.2">
      <c r="A263" s="695" t="s">
        <v>46</v>
      </c>
      <c r="B263" s="696" t="s">
        <v>120</v>
      </c>
      <c r="C263" s="711" t="s">
        <v>1134</v>
      </c>
      <c r="D263" s="712" t="s">
        <v>1127</v>
      </c>
      <c r="E263" s="698"/>
      <c r="F263" s="699" t="s">
        <v>121</v>
      </c>
      <c r="G263" s="700" t="s">
        <v>1118</v>
      </c>
      <c r="H263" s="701" t="s">
        <v>1114</v>
      </c>
      <c r="I263" s="702" t="s">
        <v>123</v>
      </c>
      <c r="J263" s="703" t="s">
        <v>1011</v>
      </c>
      <c r="K263" s="704">
        <v>100</v>
      </c>
      <c r="L263" s="705" t="s">
        <v>1104</v>
      </c>
      <c r="M263" s="698">
        <v>32</v>
      </c>
      <c r="N263" s="713">
        <v>32</v>
      </c>
      <c r="O263" s="707">
        <v>1</v>
      </c>
      <c r="P263" s="710">
        <v>100</v>
      </c>
      <c r="Q263" s="708">
        <v>1</v>
      </c>
      <c r="R263" s="709"/>
      <c r="S263" s="343"/>
    </row>
    <row r="264" spans="1:19" ht="38.25" x14ac:dyDescent="0.2">
      <c r="A264" s="695" t="s">
        <v>46</v>
      </c>
      <c r="B264" s="696" t="s">
        <v>120</v>
      </c>
      <c r="C264" s="711" t="s">
        <v>1134</v>
      </c>
      <c r="D264" s="712" t="s">
        <v>1127</v>
      </c>
      <c r="E264" s="698"/>
      <c r="F264" s="699" t="s">
        <v>121</v>
      </c>
      <c r="G264" s="700" t="s">
        <v>1119</v>
      </c>
      <c r="H264" s="701" t="s">
        <v>1120</v>
      </c>
      <c r="I264" s="702" t="s">
        <v>123</v>
      </c>
      <c r="J264" s="703" t="s">
        <v>1011</v>
      </c>
      <c r="K264" s="704">
        <v>100</v>
      </c>
      <c r="L264" s="705" t="s">
        <v>1104</v>
      </c>
      <c r="M264" s="698">
        <v>32</v>
      </c>
      <c r="N264" s="713">
        <v>32</v>
      </c>
      <c r="O264" s="707">
        <v>1</v>
      </c>
      <c r="P264" s="710">
        <v>100</v>
      </c>
      <c r="Q264" s="708">
        <v>1</v>
      </c>
      <c r="R264" s="709"/>
      <c r="S264" s="343"/>
    </row>
    <row r="265" spans="1:19" ht="51" x14ac:dyDescent="0.2">
      <c r="A265" s="695" t="s">
        <v>46</v>
      </c>
      <c r="B265" s="696" t="s">
        <v>120</v>
      </c>
      <c r="C265" s="711" t="s">
        <v>1134</v>
      </c>
      <c r="D265" s="712" t="s">
        <v>1127</v>
      </c>
      <c r="E265" s="698"/>
      <c r="F265" s="699" t="s">
        <v>121</v>
      </c>
      <c r="G265" s="700" t="s">
        <v>1121</v>
      </c>
      <c r="H265" s="701" t="s">
        <v>1103</v>
      </c>
      <c r="I265" s="702" t="s">
        <v>125</v>
      </c>
      <c r="J265" s="703" t="s">
        <v>1011</v>
      </c>
      <c r="K265" s="704">
        <v>33</v>
      </c>
      <c r="L265" s="705" t="s">
        <v>1104</v>
      </c>
      <c r="M265" s="698">
        <v>25</v>
      </c>
      <c r="N265" s="713">
        <v>13</v>
      </c>
      <c r="O265" s="707">
        <v>0.52</v>
      </c>
      <c r="P265" s="710">
        <v>100</v>
      </c>
      <c r="Q265" s="708">
        <v>1.3403263403263403</v>
      </c>
      <c r="R265" s="709" t="s">
        <v>1137</v>
      </c>
      <c r="S265" s="343"/>
    </row>
    <row r="266" spans="1:19" ht="38.25" x14ac:dyDescent="0.2">
      <c r="A266" s="695" t="s">
        <v>46</v>
      </c>
      <c r="B266" s="696" t="s">
        <v>120</v>
      </c>
      <c r="C266" s="711" t="s">
        <v>1134</v>
      </c>
      <c r="D266" s="712" t="s">
        <v>1127</v>
      </c>
      <c r="E266" s="698"/>
      <c r="F266" s="699" t="s">
        <v>121</v>
      </c>
      <c r="G266" s="700" t="s">
        <v>1122</v>
      </c>
      <c r="H266" s="701" t="s">
        <v>1114</v>
      </c>
      <c r="I266" s="702" t="s">
        <v>123</v>
      </c>
      <c r="J266" s="703" t="s">
        <v>1011</v>
      </c>
      <c r="K266" s="704">
        <v>100</v>
      </c>
      <c r="L266" s="705" t="s">
        <v>1104</v>
      </c>
      <c r="M266" s="698">
        <v>32</v>
      </c>
      <c r="N266" s="713">
        <v>32</v>
      </c>
      <c r="O266" s="707">
        <v>1</v>
      </c>
      <c r="P266" s="710">
        <v>100</v>
      </c>
      <c r="Q266" s="708">
        <v>1</v>
      </c>
      <c r="R266" s="709"/>
      <c r="S266" s="343"/>
    </row>
    <row r="267" spans="1:19" ht="38.25" x14ac:dyDescent="0.2">
      <c r="A267" s="695" t="s">
        <v>46</v>
      </c>
      <c r="B267" s="696" t="s">
        <v>120</v>
      </c>
      <c r="C267" s="711" t="s">
        <v>1134</v>
      </c>
      <c r="D267" s="712" t="s">
        <v>1127</v>
      </c>
      <c r="E267" s="698"/>
      <c r="F267" s="699" t="s">
        <v>121</v>
      </c>
      <c r="G267" s="700" t="s">
        <v>1123</v>
      </c>
      <c r="H267" s="701" t="s">
        <v>1124</v>
      </c>
      <c r="I267" s="702" t="s">
        <v>123</v>
      </c>
      <c r="J267" s="703" t="s">
        <v>1011</v>
      </c>
      <c r="K267" s="704">
        <v>100</v>
      </c>
      <c r="L267" s="705" t="s">
        <v>1104</v>
      </c>
      <c r="M267" s="698">
        <v>32</v>
      </c>
      <c r="N267" s="713">
        <v>32</v>
      </c>
      <c r="O267" s="707">
        <v>1</v>
      </c>
      <c r="P267" s="710">
        <v>100</v>
      </c>
      <c r="Q267" s="708">
        <v>1</v>
      </c>
      <c r="R267" s="709"/>
      <c r="S267" s="343"/>
    </row>
    <row r="268" spans="1:19" ht="38.25" x14ac:dyDescent="0.2">
      <c r="A268" s="695" t="s">
        <v>46</v>
      </c>
      <c r="B268" s="696" t="s">
        <v>120</v>
      </c>
      <c r="C268" s="711" t="s">
        <v>1134</v>
      </c>
      <c r="D268" s="712" t="s">
        <v>1127</v>
      </c>
      <c r="E268" s="698"/>
      <c r="F268" s="699" t="s">
        <v>121</v>
      </c>
      <c r="G268" s="700" t="s">
        <v>1125</v>
      </c>
      <c r="H268" s="701" t="s">
        <v>1124</v>
      </c>
      <c r="I268" s="702" t="s">
        <v>123</v>
      </c>
      <c r="J268" s="703" t="s">
        <v>1011</v>
      </c>
      <c r="K268" s="704">
        <v>100</v>
      </c>
      <c r="L268" s="705" t="s">
        <v>1104</v>
      </c>
      <c r="M268" s="698">
        <v>32</v>
      </c>
      <c r="N268" s="713">
        <v>32</v>
      </c>
      <c r="O268" s="707">
        <v>1</v>
      </c>
      <c r="P268" s="710">
        <v>100</v>
      </c>
      <c r="Q268" s="708">
        <v>1</v>
      </c>
      <c r="R268" s="709"/>
      <c r="S268" s="343"/>
    </row>
    <row r="269" spans="1:19" ht="51" x14ac:dyDescent="0.2">
      <c r="A269" s="695" t="s">
        <v>46</v>
      </c>
      <c r="B269" s="696" t="s">
        <v>120</v>
      </c>
      <c r="C269" s="711" t="s">
        <v>1101</v>
      </c>
      <c r="D269" s="712" t="s">
        <v>1130</v>
      </c>
      <c r="E269" s="698"/>
      <c r="F269" s="699" t="s">
        <v>121</v>
      </c>
      <c r="G269" s="700" t="s">
        <v>122</v>
      </c>
      <c r="H269" s="701" t="s">
        <v>1103</v>
      </c>
      <c r="I269" s="702" t="s">
        <v>125</v>
      </c>
      <c r="J269" s="703" t="s">
        <v>1011</v>
      </c>
      <c r="K269" s="704">
        <v>50</v>
      </c>
      <c r="L269" s="705" t="s">
        <v>1104</v>
      </c>
      <c r="M269" s="698">
        <v>107</v>
      </c>
      <c r="N269" s="713">
        <v>58</v>
      </c>
      <c r="O269" s="707">
        <v>0.54205607476635509</v>
      </c>
      <c r="P269" s="710">
        <v>100</v>
      </c>
      <c r="Q269" s="708">
        <v>1.0841121495327102</v>
      </c>
      <c r="R269" s="709" t="s">
        <v>1138</v>
      </c>
      <c r="S269" s="343"/>
    </row>
    <row r="270" spans="1:19" ht="51" x14ac:dyDescent="0.2">
      <c r="A270" s="695" t="s">
        <v>46</v>
      </c>
      <c r="B270" s="696" t="s">
        <v>120</v>
      </c>
      <c r="C270" s="711" t="s">
        <v>1101</v>
      </c>
      <c r="D270" s="712" t="s">
        <v>1130</v>
      </c>
      <c r="E270" s="698"/>
      <c r="F270" s="699" t="s">
        <v>121</v>
      </c>
      <c r="G270" s="700" t="s">
        <v>1106</v>
      </c>
      <c r="H270" s="701" t="s">
        <v>1103</v>
      </c>
      <c r="I270" s="702" t="s">
        <v>125</v>
      </c>
      <c r="J270" s="703" t="s">
        <v>1011</v>
      </c>
      <c r="K270" s="704">
        <v>50</v>
      </c>
      <c r="L270" s="705" t="s">
        <v>1104</v>
      </c>
      <c r="M270" s="698">
        <v>107</v>
      </c>
      <c r="N270" s="713">
        <v>58</v>
      </c>
      <c r="O270" s="707">
        <v>0.54205607476635509</v>
      </c>
      <c r="P270" s="710">
        <v>100</v>
      </c>
      <c r="Q270" s="708">
        <v>1.0841121495327102</v>
      </c>
      <c r="R270" s="709" t="s">
        <v>1138</v>
      </c>
      <c r="S270" s="343"/>
    </row>
    <row r="271" spans="1:19" ht="51" x14ac:dyDescent="0.2">
      <c r="A271" s="695" t="s">
        <v>46</v>
      </c>
      <c r="B271" s="696" t="s">
        <v>120</v>
      </c>
      <c r="C271" s="711" t="s">
        <v>1101</v>
      </c>
      <c r="D271" s="712" t="s">
        <v>1130</v>
      </c>
      <c r="E271" s="698"/>
      <c r="F271" s="699" t="s">
        <v>121</v>
      </c>
      <c r="G271" s="700" t="s">
        <v>124</v>
      </c>
      <c r="H271" s="701" t="s">
        <v>1103</v>
      </c>
      <c r="I271" s="702" t="s">
        <v>125</v>
      </c>
      <c r="J271" s="703" t="s">
        <v>1011</v>
      </c>
      <c r="K271" s="704">
        <v>50</v>
      </c>
      <c r="L271" s="705" t="s">
        <v>1104</v>
      </c>
      <c r="M271" s="698">
        <v>107</v>
      </c>
      <c r="N271" s="713">
        <v>58</v>
      </c>
      <c r="O271" s="707">
        <v>0.54205607476635509</v>
      </c>
      <c r="P271" s="710">
        <v>100</v>
      </c>
      <c r="Q271" s="708">
        <v>1.0841121495327102</v>
      </c>
      <c r="R271" s="709" t="s">
        <v>1138</v>
      </c>
      <c r="S271" s="343"/>
    </row>
    <row r="272" spans="1:19" ht="51" x14ac:dyDescent="0.2">
      <c r="A272" s="695" t="s">
        <v>46</v>
      </c>
      <c r="B272" s="696" t="s">
        <v>120</v>
      </c>
      <c r="C272" s="711" t="s">
        <v>1101</v>
      </c>
      <c r="D272" s="712" t="s">
        <v>1130</v>
      </c>
      <c r="E272" s="698"/>
      <c r="F272" s="699" t="s">
        <v>121</v>
      </c>
      <c r="G272" s="700" t="s">
        <v>1517</v>
      </c>
      <c r="H272" s="701" t="s">
        <v>1103</v>
      </c>
      <c r="I272" s="702" t="s">
        <v>125</v>
      </c>
      <c r="J272" s="703" t="s">
        <v>1011</v>
      </c>
      <c r="K272" s="704">
        <v>50</v>
      </c>
      <c r="L272" s="705" t="s">
        <v>1104</v>
      </c>
      <c r="M272" s="698">
        <v>107</v>
      </c>
      <c r="N272" s="713">
        <v>58</v>
      </c>
      <c r="O272" s="707">
        <v>0.54205607476635509</v>
      </c>
      <c r="P272" s="710">
        <v>100</v>
      </c>
      <c r="Q272" s="708">
        <v>1.0841121495327102</v>
      </c>
      <c r="R272" s="709" t="s">
        <v>1138</v>
      </c>
      <c r="S272" s="343"/>
    </row>
    <row r="273" spans="1:19" ht="51" x14ac:dyDescent="0.2">
      <c r="A273" s="695" t="s">
        <v>46</v>
      </c>
      <c r="B273" s="696" t="s">
        <v>120</v>
      </c>
      <c r="C273" s="711" t="s">
        <v>1101</v>
      </c>
      <c r="D273" s="712" t="s">
        <v>1130</v>
      </c>
      <c r="E273" s="698"/>
      <c r="F273" s="699" t="s">
        <v>121</v>
      </c>
      <c r="G273" s="700" t="s">
        <v>1518</v>
      </c>
      <c r="H273" s="701" t="s">
        <v>1103</v>
      </c>
      <c r="I273" s="702" t="s">
        <v>125</v>
      </c>
      <c r="J273" s="703" t="s">
        <v>1011</v>
      </c>
      <c r="K273" s="704">
        <v>50</v>
      </c>
      <c r="L273" s="705" t="s">
        <v>1104</v>
      </c>
      <c r="M273" s="698">
        <v>107</v>
      </c>
      <c r="N273" s="713">
        <v>58</v>
      </c>
      <c r="O273" s="707">
        <v>0.54205607476635509</v>
      </c>
      <c r="P273" s="710">
        <v>100</v>
      </c>
      <c r="Q273" s="708">
        <v>1.0841121495327102</v>
      </c>
      <c r="R273" s="709" t="s">
        <v>1138</v>
      </c>
      <c r="S273" s="343"/>
    </row>
    <row r="274" spans="1:19" ht="51" x14ac:dyDescent="0.2">
      <c r="A274" s="695" t="s">
        <v>46</v>
      </c>
      <c r="B274" s="696" t="s">
        <v>120</v>
      </c>
      <c r="C274" s="711" t="s">
        <v>1101</v>
      </c>
      <c r="D274" s="712" t="s">
        <v>1130</v>
      </c>
      <c r="E274" s="698"/>
      <c r="F274" s="699" t="s">
        <v>121</v>
      </c>
      <c r="G274" s="700" t="s">
        <v>1107</v>
      </c>
      <c r="H274" s="701" t="s">
        <v>1103</v>
      </c>
      <c r="I274" s="702" t="s">
        <v>125</v>
      </c>
      <c r="J274" s="703" t="s">
        <v>1011</v>
      </c>
      <c r="K274" s="704">
        <v>50</v>
      </c>
      <c r="L274" s="705" t="s">
        <v>1104</v>
      </c>
      <c r="M274" s="698">
        <v>107</v>
      </c>
      <c r="N274" s="713">
        <v>58</v>
      </c>
      <c r="O274" s="707">
        <v>0.54205607476635509</v>
      </c>
      <c r="P274" s="710">
        <v>100</v>
      </c>
      <c r="Q274" s="708">
        <v>1.0841121495327102</v>
      </c>
      <c r="R274" s="709" t="s">
        <v>1138</v>
      </c>
      <c r="S274" s="343"/>
    </row>
    <row r="275" spans="1:19" ht="51" x14ac:dyDescent="0.2">
      <c r="A275" s="695" t="s">
        <v>46</v>
      </c>
      <c r="B275" s="696" t="s">
        <v>120</v>
      </c>
      <c r="C275" s="711" t="s">
        <v>1101</v>
      </c>
      <c r="D275" s="712" t="s">
        <v>1130</v>
      </c>
      <c r="E275" s="698"/>
      <c r="F275" s="699" t="s">
        <v>121</v>
      </c>
      <c r="G275" s="700" t="s">
        <v>1108</v>
      </c>
      <c r="H275" s="701" t="s">
        <v>1103</v>
      </c>
      <c r="I275" s="702" t="s">
        <v>125</v>
      </c>
      <c r="J275" s="703" t="s">
        <v>1011</v>
      </c>
      <c r="K275" s="704">
        <v>50</v>
      </c>
      <c r="L275" s="705" t="s">
        <v>1104</v>
      </c>
      <c r="M275" s="698">
        <v>107</v>
      </c>
      <c r="N275" s="713">
        <v>58</v>
      </c>
      <c r="O275" s="707">
        <v>0.54205607476635509</v>
      </c>
      <c r="P275" s="710">
        <v>100</v>
      </c>
      <c r="Q275" s="708">
        <v>1.0841121495327102</v>
      </c>
      <c r="R275" s="709" t="s">
        <v>1138</v>
      </c>
      <c r="S275" s="343"/>
    </row>
    <row r="276" spans="1:19" ht="51" x14ac:dyDescent="0.2">
      <c r="A276" s="695" t="s">
        <v>46</v>
      </c>
      <c r="B276" s="696" t="s">
        <v>120</v>
      </c>
      <c r="C276" s="711" t="s">
        <v>1101</v>
      </c>
      <c r="D276" s="712" t="s">
        <v>1130</v>
      </c>
      <c r="E276" s="698"/>
      <c r="F276" s="699" t="s">
        <v>121</v>
      </c>
      <c r="G276" s="700" t="s">
        <v>1109</v>
      </c>
      <c r="H276" s="701" t="s">
        <v>1103</v>
      </c>
      <c r="I276" s="702" t="s">
        <v>125</v>
      </c>
      <c r="J276" s="703" t="s">
        <v>1011</v>
      </c>
      <c r="K276" s="704">
        <v>50</v>
      </c>
      <c r="L276" s="705" t="s">
        <v>1104</v>
      </c>
      <c r="M276" s="698">
        <v>107</v>
      </c>
      <c r="N276" s="713">
        <v>58</v>
      </c>
      <c r="O276" s="707">
        <v>0.54205607476635509</v>
      </c>
      <c r="P276" s="710">
        <v>100</v>
      </c>
      <c r="Q276" s="708">
        <v>1.0841121495327102</v>
      </c>
      <c r="R276" s="709" t="s">
        <v>1138</v>
      </c>
      <c r="S276" s="343"/>
    </row>
    <row r="277" spans="1:19" ht="51" x14ac:dyDescent="0.2">
      <c r="A277" s="695" t="s">
        <v>46</v>
      </c>
      <c r="B277" s="696" t="s">
        <v>120</v>
      </c>
      <c r="C277" s="711" t="s">
        <v>1101</v>
      </c>
      <c r="D277" s="712" t="s">
        <v>1130</v>
      </c>
      <c r="E277" s="698"/>
      <c r="F277" s="699" t="s">
        <v>121</v>
      </c>
      <c r="G277" s="700" t="s">
        <v>1110</v>
      </c>
      <c r="H277" s="701" t="s">
        <v>1103</v>
      </c>
      <c r="I277" s="702" t="s">
        <v>125</v>
      </c>
      <c r="J277" s="703" t="s">
        <v>1011</v>
      </c>
      <c r="K277" s="704">
        <v>50</v>
      </c>
      <c r="L277" s="705" t="s">
        <v>1104</v>
      </c>
      <c r="M277" s="698">
        <v>107</v>
      </c>
      <c r="N277" s="713">
        <v>58</v>
      </c>
      <c r="O277" s="707">
        <v>0.54205607476635509</v>
      </c>
      <c r="P277" s="710">
        <v>100</v>
      </c>
      <c r="Q277" s="708">
        <v>1.0841121495327102</v>
      </c>
      <c r="R277" s="709" t="s">
        <v>1138</v>
      </c>
      <c r="S277" s="343"/>
    </row>
    <row r="278" spans="1:19" ht="51" x14ac:dyDescent="0.2">
      <c r="A278" s="695" t="s">
        <v>46</v>
      </c>
      <c r="B278" s="696" t="s">
        <v>120</v>
      </c>
      <c r="C278" s="711" t="s">
        <v>1101</v>
      </c>
      <c r="D278" s="712" t="s">
        <v>1130</v>
      </c>
      <c r="E278" s="698"/>
      <c r="F278" s="699" t="s">
        <v>121</v>
      </c>
      <c r="G278" s="700" t="s">
        <v>1111</v>
      </c>
      <c r="H278" s="701" t="s">
        <v>1103</v>
      </c>
      <c r="I278" s="702" t="s">
        <v>125</v>
      </c>
      <c r="J278" s="703" t="s">
        <v>1011</v>
      </c>
      <c r="K278" s="704">
        <v>50</v>
      </c>
      <c r="L278" s="705" t="s">
        <v>1104</v>
      </c>
      <c r="M278" s="698">
        <v>107</v>
      </c>
      <c r="N278" s="713">
        <v>58</v>
      </c>
      <c r="O278" s="707">
        <v>0.54205607476635509</v>
      </c>
      <c r="P278" s="710">
        <v>100</v>
      </c>
      <c r="Q278" s="708">
        <v>1.0841121495327102</v>
      </c>
      <c r="R278" s="709" t="s">
        <v>1138</v>
      </c>
      <c r="S278" s="343"/>
    </row>
    <row r="279" spans="1:19" ht="51" x14ac:dyDescent="0.2">
      <c r="A279" s="695" t="s">
        <v>46</v>
      </c>
      <c r="B279" s="696" t="s">
        <v>120</v>
      </c>
      <c r="C279" s="711" t="s">
        <v>1101</v>
      </c>
      <c r="D279" s="712" t="s">
        <v>1130</v>
      </c>
      <c r="E279" s="698"/>
      <c r="F279" s="699" t="s">
        <v>121</v>
      </c>
      <c r="G279" s="700" t="s">
        <v>1519</v>
      </c>
      <c r="H279" s="701" t="s">
        <v>1103</v>
      </c>
      <c r="I279" s="702" t="s">
        <v>125</v>
      </c>
      <c r="J279" s="703" t="s">
        <v>1011</v>
      </c>
      <c r="K279" s="704" t="s">
        <v>1158</v>
      </c>
      <c r="L279" s="705" t="s">
        <v>1159</v>
      </c>
      <c r="M279" s="698" t="s">
        <v>1158</v>
      </c>
      <c r="N279" s="713" t="s">
        <v>1158</v>
      </c>
      <c r="O279" s="707" t="e">
        <v>#VALUE!</v>
      </c>
      <c r="P279" s="698" t="s">
        <v>1158</v>
      </c>
      <c r="Q279" s="708" t="e">
        <v>#VALUE!</v>
      </c>
      <c r="R279" s="709" t="s">
        <v>1520</v>
      </c>
      <c r="S279" s="343"/>
    </row>
    <row r="280" spans="1:19" ht="51" x14ac:dyDescent="0.2">
      <c r="A280" s="695" t="s">
        <v>46</v>
      </c>
      <c r="B280" s="696" t="s">
        <v>120</v>
      </c>
      <c r="C280" s="711" t="s">
        <v>1101</v>
      </c>
      <c r="D280" s="712" t="s">
        <v>1130</v>
      </c>
      <c r="E280" s="698"/>
      <c r="F280" s="699" t="s">
        <v>121</v>
      </c>
      <c r="G280" s="700" t="s">
        <v>1521</v>
      </c>
      <c r="H280" s="701" t="s">
        <v>1103</v>
      </c>
      <c r="I280" s="702" t="s">
        <v>125</v>
      </c>
      <c r="J280" s="703" t="s">
        <v>1011</v>
      </c>
      <c r="K280" s="704">
        <v>50</v>
      </c>
      <c r="L280" s="705" t="s">
        <v>1104</v>
      </c>
      <c r="M280" s="698">
        <v>107</v>
      </c>
      <c r="N280" s="713">
        <v>58</v>
      </c>
      <c r="O280" s="707">
        <v>0.54205607476635509</v>
      </c>
      <c r="P280" s="710">
        <v>100</v>
      </c>
      <c r="Q280" s="708">
        <v>1.0841121495327102</v>
      </c>
      <c r="R280" s="709" t="s">
        <v>1138</v>
      </c>
      <c r="S280" s="343"/>
    </row>
    <row r="281" spans="1:19" ht="51" x14ac:dyDescent="0.2">
      <c r="A281" s="695" t="s">
        <v>46</v>
      </c>
      <c r="B281" s="696" t="s">
        <v>120</v>
      </c>
      <c r="C281" s="711" t="s">
        <v>1101</v>
      </c>
      <c r="D281" s="712" t="s">
        <v>1130</v>
      </c>
      <c r="E281" s="698"/>
      <c r="F281" s="699" t="s">
        <v>121</v>
      </c>
      <c r="G281" s="700" t="s">
        <v>1522</v>
      </c>
      <c r="H281" s="701" t="s">
        <v>1103</v>
      </c>
      <c r="I281" s="702" t="s">
        <v>125</v>
      </c>
      <c r="J281" s="703" t="s">
        <v>1011</v>
      </c>
      <c r="K281" s="704">
        <v>50</v>
      </c>
      <c r="L281" s="705" t="s">
        <v>1104</v>
      </c>
      <c r="M281" s="698">
        <v>107</v>
      </c>
      <c r="N281" s="713">
        <v>58</v>
      </c>
      <c r="O281" s="707">
        <v>0.54205607476635509</v>
      </c>
      <c r="P281" s="710">
        <v>100</v>
      </c>
      <c r="Q281" s="708">
        <v>1.0841121495327102</v>
      </c>
      <c r="R281" s="709" t="s">
        <v>1138</v>
      </c>
      <c r="S281" s="343"/>
    </row>
    <row r="282" spans="1:19" ht="51" x14ac:dyDescent="0.2">
      <c r="A282" s="695" t="s">
        <v>46</v>
      </c>
      <c r="B282" s="696" t="s">
        <v>120</v>
      </c>
      <c r="C282" s="711" t="s">
        <v>1101</v>
      </c>
      <c r="D282" s="712" t="s">
        <v>1130</v>
      </c>
      <c r="E282" s="698"/>
      <c r="F282" s="699" t="s">
        <v>121</v>
      </c>
      <c r="G282" s="700" t="s">
        <v>1523</v>
      </c>
      <c r="H282" s="701" t="s">
        <v>1103</v>
      </c>
      <c r="I282" s="702" t="s">
        <v>125</v>
      </c>
      <c r="J282" s="703" t="s">
        <v>1011</v>
      </c>
      <c r="K282" s="704">
        <v>50</v>
      </c>
      <c r="L282" s="705" t="s">
        <v>1104</v>
      </c>
      <c r="M282" s="698">
        <v>107</v>
      </c>
      <c r="N282" s="713">
        <v>58</v>
      </c>
      <c r="O282" s="707">
        <v>0.54205607476635509</v>
      </c>
      <c r="P282" s="710">
        <v>100</v>
      </c>
      <c r="Q282" s="708">
        <v>1.0841121495327102</v>
      </c>
      <c r="R282" s="709" t="s">
        <v>1138</v>
      </c>
      <c r="S282" s="343"/>
    </row>
    <row r="283" spans="1:19" ht="51" x14ac:dyDescent="0.2">
      <c r="A283" s="695" t="s">
        <v>46</v>
      </c>
      <c r="B283" s="696" t="s">
        <v>120</v>
      </c>
      <c r="C283" s="711" t="s">
        <v>1101</v>
      </c>
      <c r="D283" s="712" t="s">
        <v>1130</v>
      </c>
      <c r="E283" s="698"/>
      <c r="F283" s="699" t="s">
        <v>121</v>
      </c>
      <c r="G283" s="700" t="s">
        <v>1112</v>
      </c>
      <c r="H283" s="701" t="s">
        <v>1103</v>
      </c>
      <c r="I283" s="702" t="s">
        <v>125</v>
      </c>
      <c r="J283" s="703" t="s">
        <v>1011</v>
      </c>
      <c r="K283" s="704">
        <v>50</v>
      </c>
      <c r="L283" s="705" t="s">
        <v>1104</v>
      </c>
      <c r="M283" s="698">
        <v>107</v>
      </c>
      <c r="N283" s="713">
        <v>58</v>
      </c>
      <c r="O283" s="707">
        <v>0.54205607476635509</v>
      </c>
      <c r="P283" s="710">
        <v>100</v>
      </c>
      <c r="Q283" s="708">
        <v>1.0841121495327102</v>
      </c>
      <c r="R283" s="709" t="s">
        <v>1138</v>
      </c>
      <c r="S283" s="343"/>
    </row>
    <row r="284" spans="1:19" ht="51" x14ac:dyDescent="0.2">
      <c r="A284" s="695" t="s">
        <v>46</v>
      </c>
      <c r="B284" s="696" t="s">
        <v>120</v>
      </c>
      <c r="C284" s="711" t="s">
        <v>1101</v>
      </c>
      <c r="D284" s="712" t="s">
        <v>1130</v>
      </c>
      <c r="E284" s="698"/>
      <c r="F284" s="699" t="s">
        <v>121</v>
      </c>
      <c r="G284" s="700" t="s">
        <v>1524</v>
      </c>
      <c r="H284" s="701" t="s">
        <v>1103</v>
      </c>
      <c r="I284" s="702" t="s">
        <v>125</v>
      </c>
      <c r="J284" s="703" t="s">
        <v>1011</v>
      </c>
      <c r="K284" s="704">
        <v>50</v>
      </c>
      <c r="L284" s="705" t="s">
        <v>1104</v>
      </c>
      <c r="M284" s="698">
        <v>107</v>
      </c>
      <c r="N284" s="713">
        <v>58</v>
      </c>
      <c r="O284" s="707">
        <v>0.54205607476635509</v>
      </c>
      <c r="P284" s="710">
        <v>100</v>
      </c>
      <c r="Q284" s="708">
        <v>1.0841121495327102</v>
      </c>
      <c r="R284" s="709" t="s">
        <v>1138</v>
      </c>
      <c r="S284" s="343"/>
    </row>
    <row r="285" spans="1:19" ht="51" x14ac:dyDescent="0.2">
      <c r="A285" s="695" t="s">
        <v>46</v>
      </c>
      <c r="B285" s="696" t="s">
        <v>120</v>
      </c>
      <c r="C285" s="711" t="s">
        <v>1101</v>
      </c>
      <c r="D285" s="712" t="s">
        <v>1130</v>
      </c>
      <c r="E285" s="698"/>
      <c r="F285" s="699" t="s">
        <v>121</v>
      </c>
      <c r="G285" s="700" t="s">
        <v>1525</v>
      </c>
      <c r="H285" s="701" t="s">
        <v>1103</v>
      </c>
      <c r="I285" s="702" t="s">
        <v>125</v>
      </c>
      <c r="J285" s="703" t="s">
        <v>1011</v>
      </c>
      <c r="K285" s="704">
        <v>50</v>
      </c>
      <c r="L285" s="705" t="s">
        <v>1104</v>
      </c>
      <c r="M285" s="698">
        <v>107</v>
      </c>
      <c r="N285" s="713">
        <v>58</v>
      </c>
      <c r="O285" s="707">
        <v>0.54205607476635509</v>
      </c>
      <c r="P285" s="710">
        <v>100</v>
      </c>
      <c r="Q285" s="708">
        <v>1.0841121495327102</v>
      </c>
      <c r="R285" s="709" t="s">
        <v>1138</v>
      </c>
      <c r="S285" s="343"/>
    </row>
    <row r="286" spans="1:19" ht="51" x14ac:dyDescent="0.2">
      <c r="A286" s="695" t="s">
        <v>46</v>
      </c>
      <c r="B286" s="696" t="s">
        <v>120</v>
      </c>
      <c r="C286" s="711" t="s">
        <v>1101</v>
      </c>
      <c r="D286" s="712" t="s">
        <v>1130</v>
      </c>
      <c r="E286" s="698"/>
      <c r="F286" s="699" t="s">
        <v>121</v>
      </c>
      <c r="G286" s="700" t="s">
        <v>1526</v>
      </c>
      <c r="H286" s="701" t="s">
        <v>1103</v>
      </c>
      <c r="I286" s="702" t="s">
        <v>125</v>
      </c>
      <c r="J286" s="703" t="s">
        <v>1011</v>
      </c>
      <c r="K286" s="704" t="s">
        <v>1158</v>
      </c>
      <c r="L286" s="705" t="s">
        <v>1159</v>
      </c>
      <c r="M286" s="698" t="s">
        <v>1158</v>
      </c>
      <c r="N286" s="713" t="s">
        <v>1158</v>
      </c>
      <c r="O286" s="707" t="e">
        <v>#VALUE!</v>
      </c>
      <c r="P286" s="698" t="s">
        <v>1158</v>
      </c>
      <c r="Q286" s="708" t="e">
        <v>#VALUE!</v>
      </c>
      <c r="R286" s="709" t="s">
        <v>1527</v>
      </c>
      <c r="S286" s="343"/>
    </row>
    <row r="287" spans="1:19" ht="51" x14ac:dyDescent="0.2">
      <c r="A287" s="695" t="s">
        <v>46</v>
      </c>
      <c r="B287" s="696" t="s">
        <v>120</v>
      </c>
      <c r="C287" s="711" t="s">
        <v>1101</v>
      </c>
      <c r="D287" s="712" t="s">
        <v>1130</v>
      </c>
      <c r="E287" s="698"/>
      <c r="F287" s="699" t="s">
        <v>121</v>
      </c>
      <c r="G287" s="700" t="s">
        <v>1113</v>
      </c>
      <c r="H287" s="701" t="s">
        <v>1103</v>
      </c>
      <c r="I287" s="702" t="s">
        <v>125</v>
      </c>
      <c r="J287" s="703" t="s">
        <v>1011</v>
      </c>
      <c r="K287" s="704">
        <v>50</v>
      </c>
      <c r="L287" s="705" t="s">
        <v>1104</v>
      </c>
      <c r="M287" s="698">
        <v>107</v>
      </c>
      <c r="N287" s="713">
        <v>58</v>
      </c>
      <c r="O287" s="707">
        <v>0.54205607476635509</v>
      </c>
      <c r="P287" s="710">
        <v>100</v>
      </c>
      <c r="Q287" s="708">
        <v>1.0841121495327102</v>
      </c>
      <c r="R287" s="709" t="s">
        <v>1138</v>
      </c>
      <c r="S287" s="343"/>
    </row>
    <row r="288" spans="1:19" ht="51" x14ac:dyDescent="0.2">
      <c r="A288" s="695" t="s">
        <v>46</v>
      </c>
      <c r="B288" s="714" t="s">
        <v>120</v>
      </c>
      <c r="C288" s="711" t="s">
        <v>1101</v>
      </c>
      <c r="D288" s="712" t="s">
        <v>1130</v>
      </c>
      <c r="E288" s="698"/>
      <c r="F288" s="715" t="s">
        <v>121</v>
      </c>
      <c r="G288" s="700" t="s">
        <v>1528</v>
      </c>
      <c r="H288" s="701" t="s">
        <v>1103</v>
      </c>
      <c r="I288" s="702" t="s">
        <v>125</v>
      </c>
      <c r="J288" s="703" t="s">
        <v>1011</v>
      </c>
      <c r="K288" s="704">
        <v>25</v>
      </c>
      <c r="L288" s="705" t="s">
        <v>1159</v>
      </c>
      <c r="M288" s="698" t="s">
        <v>1158</v>
      </c>
      <c r="N288" s="713" t="s">
        <v>1158</v>
      </c>
      <c r="O288" s="707" t="e">
        <v>#VALUE!</v>
      </c>
      <c r="P288" s="698" t="s">
        <v>1158</v>
      </c>
      <c r="Q288" s="708" t="e">
        <v>#VALUE!</v>
      </c>
      <c r="R288" s="709" t="s">
        <v>1529</v>
      </c>
      <c r="S288" s="343"/>
    </row>
    <row r="289" spans="1:19" ht="51" x14ac:dyDescent="0.2">
      <c r="A289" s="695" t="s">
        <v>46</v>
      </c>
      <c r="B289" s="714" t="s">
        <v>120</v>
      </c>
      <c r="C289" s="711" t="s">
        <v>1101</v>
      </c>
      <c r="D289" s="712" t="s">
        <v>1130</v>
      </c>
      <c r="E289" s="698"/>
      <c r="F289" s="715" t="s">
        <v>121</v>
      </c>
      <c r="G289" s="700" t="s">
        <v>1530</v>
      </c>
      <c r="H289" s="701" t="s">
        <v>1103</v>
      </c>
      <c r="I289" s="702" t="s">
        <v>125</v>
      </c>
      <c r="J289" s="703" t="s">
        <v>1011</v>
      </c>
      <c r="K289" s="704">
        <v>25</v>
      </c>
      <c r="L289" s="705" t="s">
        <v>1159</v>
      </c>
      <c r="M289" s="698" t="s">
        <v>1158</v>
      </c>
      <c r="N289" s="713" t="s">
        <v>1158</v>
      </c>
      <c r="O289" s="707" t="e">
        <v>#VALUE!</v>
      </c>
      <c r="P289" s="698" t="s">
        <v>1158</v>
      </c>
      <c r="Q289" s="708" t="e">
        <v>#VALUE!</v>
      </c>
      <c r="R289" s="709" t="s">
        <v>1531</v>
      </c>
      <c r="S289" s="343"/>
    </row>
    <row r="290" spans="1:19" ht="51" x14ac:dyDescent="0.2">
      <c r="A290" s="695" t="s">
        <v>46</v>
      </c>
      <c r="B290" s="714" t="s">
        <v>120</v>
      </c>
      <c r="C290" s="711" t="s">
        <v>1101</v>
      </c>
      <c r="D290" s="712" t="s">
        <v>1130</v>
      </c>
      <c r="E290" s="698"/>
      <c r="F290" s="715" t="s">
        <v>121</v>
      </c>
      <c r="G290" s="700" t="s">
        <v>1532</v>
      </c>
      <c r="H290" s="701" t="s">
        <v>1103</v>
      </c>
      <c r="I290" s="702" t="s">
        <v>125</v>
      </c>
      <c r="J290" s="703" t="s">
        <v>1011</v>
      </c>
      <c r="K290" s="704">
        <v>50</v>
      </c>
      <c r="L290" s="705" t="s">
        <v>1104</v>
      </c>
      <c r="M290" s="698">
        <v>107</v>
      </c>
      <c r="N290" s="713">
        <v>58</v>
      </c>
      <c r="O290" s="707">
        <v>0.54205607476635509</v>
      </c>
      <c r="P290" s="710">
        <v>100</v>
      </c>
      <c r="Q290" s="708">
        <v>1.0841121495327102</v>
      </c>
      <c r="R290" s="709" t="s">
        <v>1138</v>
      </c>
      <c r="S290" s="343"/>
    </row>
    <row r="291" spans="1:19" ht="51" x14ac:dyDescent="0.2">
      <c r="A291" s="695" t="s">
        <v>46</v>
      </c>
      <c r="B291" s="714" t="s">
        <v>120</v>
      </c>
      <c r="C291" s="711" t="s">
        <v>1101</v>
      </c>
      <c r="D291" s="712" t="s">
        <v>1130</v>
      </c>
      <c r="E291" s="698"/>
      <c r="F291" s="715" t="s">
        <v>121</v>
      </c>
      <c r="G291" s="700" t="s">
        <v>1533</v>
      </c>
      <c r="H291" s="701" t="s">
        <v>1103</v>
      </c>
      <c r="I291" s="702" t="s">
        <v>125</v>
      </c>
      <c r="J291" s="703" t="s">
        <v>1011</v>
      </c>
      <c r="K291" s="704">
        <v>50</v>
      </c>
      <c r="L291" s="705" t="s">
        <v>1104</v>
      </c>
      <c r="M291" s="698">
        <v>107</v>
      </c>
      <c r="N291" s="713">
        <v>58</v>
      </c>
      <c r="O291" s="707">
        <v>0.54205607476635509</v>
      </c>
      <c r="P291" s="710">
        <v>100</v>
      </c>
      <c r="Q291" s="708">
        <v>1.0841121495327102</v>
      </c>
      <c r="R291" s="709" t="s">
        <v>1138</v>
      </c>
      <c r="S291" s="343"/>
    </row>
    <row r="292" spans="1:19" ht="38.25" x14ac:dyDescent="0.2">
      <c r="A292" s="695" t="s">
        <v>46</v>
      </c>
      <c r="B292" s="714" t="s">
        <v>120</v>
      </c>
      <c r="C292" s="711" t="s">
        <v>1101</v>
      </c>
      <c r="D292" s="712" t="s">
        <v>1130</v>
      </c>
      <c r="E292" s="698"/>
      <c r="F292" s="715" t="s">
        <v>121</v>
      </c>
      <c r="G292" s="700" t="s">
        <v>304</v>
      </c>
      <c r="H292" s="701" t="s">
        <v>1114</v>
      </c>
      <c r="I292" s="702" t="s">
        <v>123</v>
      </c>
      <c r="J292" s="703" t="s">
        <v>1011</v>
      </c>
      <c r="K292" s="704">
        <v>100</v>
      </c>
      <c r="L292" s="705" t="s">
        <v>1104</v>
      </c>
      <c r="M292" s="698">
        <v>116</v>
      </c>
      <c r="N292" s="713">
        <v>116</v>
      </c>
      <c r="O292" s="707">
        <v>1</v>
      </c>
      <c r="P292" s="710">
        <v>100</v>
      </c>
      <c r="Q292" s="708">
        <v>1</v>
      </c>
      <c r="R292" s="709"/>
      <c r="S292" s="343"/>
    </row>
    <row r="293" spans="1:19" ht="38.25" x14ac:dyDescent="0.2">
      <c r="A293" s="695" t="s">
        <v>46</v>
      </c>
      <c r="B293" s="714" t="s">
        <v>120</v>
      </c>
      <c r="C293" s="711" t="s">
        <v>1101</v>
      </c>
      <c r="D293" s="712" t="s">
        <v>1130</v>
      </c>
      <c r="E293" s="698"/>
      <c r="F293" s="715" t="s">
        <v>121</v>
      </c>
      <c r="G293" s="700" t="s">
        <v>1115</v>
      </c>
      <c r="H293" s="701" t="s">
        <v>1114</v>
      </c>
      <c r="I293" s="702" t="s">
        <v>123</v>
      </c>
      <c r="J293" s="703" t="s">
        <v>1011</v>
      </c>
      <c r="K293" s="704">
        <v>100</v>
      </c>
      <c r="L293" s="705" t="s">
        <v>1104</v>
      </c>
      <c r="M293" s="698">
        <v>116</v>
      </c>
      <c r="N293" s="713">
        <v>116</v>
      </c>
      <c r="O293" s="707">
        <v>1</v>
      </c>
      <c r="P293" s="710">
        <v>100</v>
      </c>
      <c r="Q293" s="708">
        <v>1</v>
      </c>
      <c r="R293" s="709"/>
      <c r="S293" s="343"/>
    </row>
    <row r="294" spans="1:19" ht="38.25" x14ac:dyDescent="0.2">
      <c r="A294" s="695" t="s">
        <v>46</v>
      </c>
      <c r="B294" s="714" t="s">
        <v>120</v>
      </c>
      <c r="C294" s="711" t="s">
        <v>1101</v>
      </c>
      <c r="D294" s="712" t="s">
        <v>1130</v>
      </c>
      <c r="E294" s="698"/>
      <c r="F294" s="715" t="s">
        <v>121</v>
      </c>
      <c r="G294" s="700" t="s">
        <v>1116</v>
      </c>
      <c r="H294" s="701" t="s">
        <v>1114</v>
      </c>
      <c r="I294" s="702" t="s">
        <v>123</v>
      </c>
      <c r="J294" s="703" t="s">
        <v>1011</v>
      </c>
      <c r="K294" s="704">
        <v>100</v>
      </c>
      <c r="L294" s="705" t="s">
        <v>1104</v>
      </c>
      <c r="M294" s="698">
        <v>116</v>
      </c>
      <c r="N294" s="713">
        <v>116</v>
      </c>
      <c r="O294" s="707">
        <v>1</v>
      </c>
      <c r="P294" s="710">
        <v>100</v>
      </c>
      <c r="Q294" s="708">
        <v>1</v>
      </c>
      <c r="R294" s="709"/>
      <c r="S294" s="343"/>
    </row>
    <row r="295" spans="1:19" ht="38.25" x14ac:dyDescent="0.2">
      <c r="A295" s="695" t="s">
        <v>46</v>
      </c>
      <c r="B295" s="714" t="s">
        <v>120</v>
      </c>
      <c r="C295" s="711" t="s">
        <v>1101</v>
      </c>
      <c r="D295" s="712" t="s">
        <v>1130</v>
      </c>
      <c r="E295" s="698"/>
      <c r="F295" s="715" t="s">
        <v>121</v>
      </c>
      <c r="G295" s="700" t="s">
        <v>1117</v>
      </c>
      <c r="H295" s="701" t="s">
        <v>1114</v>
      </c>
      <c r="I295" s="702" t="s">
        <v>123</v>
      </c>
      <c r="J295" s="703" t="s">
        <v>1011</v>
      </c>
      <c r="K295" s="704">
        <v>100</v>
      </c>
      <c r="L295" s="705" t="s">
        <v>1104</v>
      </c>
      <c r="M295" s="698">
        <v>116</v>
      </c>
      <c r="N295" s="713">
        <v>116</v>
      </c>
      <c r="O295" s="707">
        <v>1</v>
      </c>
      <c r="P295" s="710">
        <v>100</v>
      </c>
      <c r="Q295" s="708">
        <v>1</v>
      </c>
      <c r="R295" s="709"/>
      <c r="S295" s="343"/>
    </row>
    <row r="296" spans="1:19" ht="38.25" x14ac:dyDescent="0.2">
      <c r="A296" s="695" t="s">
        <v>46</v>
      </c>
      <c r="B296" s="714" t="s">
        <v>120</v>
      </c>
      <c r="C296" s="711" t="s">
        <v>1101</v>
      </c>
      <c r="D296" s="712" t="s">
        <v>1130</v>
      </c>
      <c r="E296" s="698"/>
      <c r="F296" s="715" t="s">
        <v>121</v>
      </c>
      <c r="G296" s="700" t="s">
        <v>1118</v>
      </c>
      <c r="H296" s="701" t="s">
        <v>1114</v>
      </c>
      <c r="I296" s="702" t="s">
        <v>123</v>
      </c>
      <c r="J296" s="703" t="s">
        <v>1011</v>
      </c>
      <c r="K296" s="704">
        <v>100</v>
      </c>
      <c r="L296" s="705" t="s">
        <v>1104</v>
      </c>
      <c r="M296" s="698">
        <v>116</v>
      </c>
      <c r="N296" s="713">
        <v>116</v>
      </c>
      <c r="O296" s="707">
        <v>1</v>
      </c>
      <c r="P296" s="710">
        <v>100</v>
      </c>
      <c r="Q296" s="708">
        <v>1</v>
      </c>
      <c r="R296" s="709"/>
      <c r="S296" s="343"/>
    </row>
    <row r="297" spans="1:19" ht="38.25" x14ac:dyDescent="0.2">
      <c r="A297" s="695" t="s">
        <v>46</v>
      </c>
      <c r="B297" s="714" t="s">
        <v>120</v>
      </c>
      <c r="C297" s="711" t="s">
        <v>1101</v>
      </c>
      <c r="D297" s="712" t="s">
        <v>1130</v>
      </c>
      <c r="E297" s="698"/>
      <c r="F297" s="715" t="s">
        <v>121</v>
      </c>
      <c r="G297" s="700" t="s">
        <v>1119</v>
      </c>
      <c r="H297" s="701" t="s">
        <v>1120</v>
      </c>
      <c r="I297" s="702" t="s">
        <v>123</v>
      </c>
      <c r="J297" s="703" t="s">
        <v>1011</v>
      </c>
      <c r="K297" s="704">
        <v>100</v>
      </c>
      <c r="L297" s="705" t="s">
        <v>1104</v>
      </c>
      <c r="M297" s="698">
        <v>116</v>
      </c>
      <c r="N297" s="713">
        <v>116</v>
      </c>
      <c r="O297" s="707">
        <v>1</v>
      </c>
      <c r="P297" s="710">
        <v>100</v>
      </c>
      <c r="Q297" s="708">
        <v>1</v>
      </c>
      <c r="R297" s="709"/>
      <c r="S297" s="343"/>
    </row>
    <row r="298" spans="1:19" ht="51" x14ac:dyDescent="0.2">
      <c r="A298" s="695" t="s">
        <v>46</v>
      </c>
      <c r="B298" s="714" t="s">
        <v>120</v>
      </c>
      <c r="C298" s="711" t="s">
        <v>1101</v>
      </c>
      <c r="D298" s="712" t="s">
        <v>1130</v>
      </c>
      <c r="E298" s="698"/>
      <c r="F298" s="715" t="s">
        <v>121</v>
      </c>
      <c r="G298" s="700" t="s">
        <v>1121</v>
      </c>
      <c r="H298" s="701" t="s">
        <v>1103</v>
      </c>
      <c r="I298" s="702" t="s">
        <v>125</v>
      </c>
      <c r="J298" s="703" t="s">
        <v>1011</v>
      </c>
      <c r="K298" s="704">
        <v>50</v>
      </c>
      <c r="L298" s="705" t="s">
        <v>1104</v>
      </c>
      <c r="M298" s="698">
        <v>107</v>
      </c>
      <c r="N298" s="713">
        <v>58</v>
      </c>
      <c r="O298" s="707">
        <v>0.54205607476635509</v>
      </c>
      <c r="P298" s="710">
        <v>100</v>
      </c>
      <c r="Q298" s="708">
        <v>1.0841121495327102</v>
      </c>
      <c r="R298" s="709" t="s">
        <v>1138</v>
      </c>
      <c r="S298" s="343"/>
    </row>
    <row r="299" spans="1:19" ht="38.25" x14ac:dyDescent="0.2">
      <c r="A299" s="695" t="s">
        <v>46</v>
      </c>
      <c r="B299" s="714" t="s">
        <v>120</v>
      </c>
      <c r="C299" s="711" t="s">
        <v>1101</v>
      </c>
      <c r="D299" s="712" t="s">
        <v>1130</v>
      </c>
      <c r="E299" s="698"/>
      <c r="F299" s="715" t="s">
        <v>121</v>
      </c>
      <c r="G299" s="700" t="s">
        <v>1122</v>
      </c>
      <c r="H299" s="701" t="s">
        <v>1114</v>
      </c>
      <c r="I299" s="702" t="s">
        <v>123</v>
      </c>
      <c r="J299" s="703" t="s">
        <v>1011</v>
      </c>
      <c r="K299" s="704">
        <v>100</v>
      </c>
      <c r="L299" s="705" t="s">
        <v>1104</v>
      </c>
      <c r="M299" s="698">
        <v>116</v>
      </c>
      <c r="N299" s="713">
        <v>116</v>
      </c>
      <c r="O299" s="707">
        <v>1</v>
      </c>
      <c r="P299" s="710">
        <v>100</v>
      </c>
      <c r="Q299" s="708">
        <v>1</v>
      </c>
      <c r="R299" s="709"/>
      <c r="S299" s="343"/>
    </row>
    <row r="300" spans="1:19" ht="38.25" x14ac:dyDescent="0.2">
      <c r="A300" s="695" t="s">
        <v>46</v>
      </c>
      <c r="B300" s="714" t="s">
        <v>120</v>
      </c>
      <c r="C300" s="711" t="s">
        <v>1101</v>
      </c>
      <c r="D300" s="712" t="s">
        <v>1130</v>
      </c>
      <c r="E300" s="698"/>
      <c r="F300" s="715" t="s">
        <v>121</v>
      </c>
      <c r="G300" s="700" t="s">
        <v>1123</v>
      </c>
      <c r="H300" s="701" t="s">
        <v>1124</v>
      </c>
      <c r="I300" s="702" t="s">
        <v>123</v>
      </c>
      <c r="J300" s="703" t="s">
        <v>1011</v>
      </c>
      <c r="K300" s="704">
        <v>100</v>
      </c>
      <c r="L300" s="705" t="s">
        <v>1104</v>
      </c>
      <c r="M300" s="698">
        <v>116</v>
      </c>
      <c r="N300" s="713">
        <v>116</v>
      </c>
      <c r="O300" s="707">
        <v>1</v>
      </c>
      <c r="P300" s="710">
        <v>100</v>
      </c>
      <c r="Q300" s="708">
        <v>1</v>
      </c>
      <c r="R300" s="709"/>
      <c r="S300" s="343"/>
    </row>
    <row r="301" spans="1:19" ht="38.25" x14ac:dyDescent="0.2">
      <c r="A301" s="695" t="s">
        <v>46</v>
      </c>
      <c r="B301" s="714" t="s">
        <v>120</v>
      </c>
      <c r="C301" s="711" t="s">
        <v>1101</v>
      </c>
      <c r="D301" s="712" t="s">
        <v>1130</v>
      </c>
      <c r="E301" s="698"/>
      <c r="F301" s="715" t="s">
        <v>121</v>
      </c>
      <c r="G301" s="700" t="s">
        <v>1125</v>
      </c>
      <c r="H301" s="701" t="s">
        <v>1124</v>
      </c>
      <c r="I301" s="702" t="s">
        <v>123</v>
      </c>
      <c r="J301" s="703" t="s">
        <v>1011</v>
      </c>
      <c r="K301" s="704">
        <v>100</v>
      </c>
      <c r="L301" s="705" t="s">
        <v>1104</v>
      </c>
      <c r="M301" s="698">
        <v>116</v>
      </c>
      <c r="N301" s="713">
        <v>116</v>
      </c>
      <c r="O301" s="707">
        <v>1</v>
      </c>
      <c r="P301" s="710">
        <v>100</v>
      </c>
      <c r="Q301" s="708">
        <v>1</v>
      </c>
      <c r="R301" s="709"/>
      <c r="S301" s="343"/>
    </row>
    <row r="302" spans="1:19" ht="51" x14ac:dyDescent="0.2">
      <c r="A302" s="695" t="s">
        <v>46</v>
      </c>
      <c r="B302" s="714" t="s">
        <v>120</v>
      </c>
      <c r="C302" s="711" t="s">
        <v>1132</v>
      </c>
      <c r="D302" s="712" t="s">
        <v>1130</v>
      </c>
      <c r="E302" s="698"/>
      <c r="F302" s="715" t="s">
        <v>121</v>
      </c>
      <c r="G302" s="700" t="s">
        <v>122</v>
      </c>
      <c r="H302" s="701" t="s">
        <v>1103</v>
      </c>
      <c r="I302" s="702" t="s">
        <v>125</v>
      </c>
      <c r="J302" s="703" t="s">
        <v>1011</v>
      </c>
      <c r="K302" s="704">
        <v>40</v>
      </c>
      <c r="L302" s="705" t="s">
        <v>1104</v>
      </c>
      <c r="M302" s="698">
        <v>27</v>
      </c>
      <c r="N302" s="713">
        <v>12</v>
      </c>
      <c r="O302" s="707">
        <v>0.44444444444444442</v>
      </c>
      <c r="P302" s="710">
        <v>100</v>
      </c>
      <c r="Q302" s="708">
        <v>1.1111111111111109</v>
      </c>
      <c r="R302" s="698"/>
      <c r="S302" s="343"/>
    </row>
    <row r="303" spans="1:19" ht="51" x14ac:dyDescent="0.2">
      <c r="A303" s="695" t="s">
        <v>46</v>
      </c>
      <c r="B303" s="714" t="s">
        <v>120</v>
      </c>
      <c r="C303" s="711" t="s">
        <v>1132</v>
      </c>
      <c r="D303" s="712" t="s">
        <v>1130</v>
      </c>
      <c r="E303" s="698"/>
      <c r="F303" s="715" t="s">
        <v>121</v>
      </c>
      <c r="G303" s="700" t="s">
        <v>1106</v>
      </c>
      <c r="H303" s="701" t="s">
        <v>1103</v>
      </c>
      <c r="I303" s="702" t="s">
        <v>125</v>
      </c>
      <c r="J303" s="703" t="s">
        <v>1011</v>
      </c>
      <c r="K303" s="704">
        <v>40</v>
      </c>
      <c r="L303" s="705" t="s">
        <v>1104</v>
      </c>
      <c r="M303" s="698">
        <v>27</v>
      </c>
      <c r="N303" s="713">
        <v>12</v>
      </c>
      <c r="O303" s="707">
        <v>0.44444444444444442</v>
      </c>
      <c r="P303" s="710">
        <v>100</v>
      </c>
      <c r="Q303" s="708">
        <v>1.1111111111111109</v>
      </c>
      <c r="R303" s="698"/>
      <c r="S303" s="343"/>
    </row>
    <row r="304" spans="1:19" ht="51" x14ac:dyDescent="0.2">
      <c r="A304" s="695" t="s">
        <v>46</v>
      </c>
      <c r="B304" s="714" t="s">
        <v>120</v>
      </c>
      <c r="C304" s="711" t="s">
        <v>1132</v>
      </c>
      <c r="D304" s="712" t="s">
        <v>1130</v>
      </c>
      <c r="E304" s="698"/>
      <c r="F304" s="715" t="s">
        <v>121</v>
      </c>
      <c r="G304" s="700" t="s">
        <v>124</v>
      </c>
      <c r="H304" s="701" t="s">
        <v>1103</v>
      </c>
      <c r="I304" s="702" t="s">
        <v>125</v>
      </c>
      <c r="J304" s="703" t="s">
        <v>1011</v>
      </c>
      <c r="K304" s="704">
        <v>40</v>
      </c>
      <c r="L304" s="705" t="s">
        <v>1104</v>
      </c>
      <c r="M304" s="698">
        <v>27</v>
      </c>
      <c r="N304" s="713">
        <v>12</v>
      </c>
      <c r="O304" s="707">
        <v>0.44444444444444442</v>
      </c>
      <c r="P304" s="710">
        <v>100</v>
      </c>
      <c r="Q304" s="708">
        <v>1.1111111111111109</v>
      </c>
      <c r="R304" s="698"/>
      <c r="S304" s="343"/>
    </row>
    <row r="305" spans="1:19" ht="51" x14ac:dyDescent="0.2">
      <c r="A305" s="695" t="s">
        <v>46</v>
      </c>
      <c r="B305" s="714" t="s">
        <v>120</v>
      </c>
      <c r="C305" s="711" t="s">
        <v>1132</v>
      </c>
      <c r="D305" s="712" t="s">
        <v>1130</v>
      </c>
      <c r="E305" s="698"/>
      <c r="F305" s="715" t="s">
        <v>121</v>
      </c>
      <c r="G305" s="700" t="s">
        <v>1517</v>
      </c>
      <c r="H305" s="701" t="s">
        <v>1103</v>
      </c>
      <c r="I305" s="702" t="s">
        <v>125</v>
      </c>
      <c r="J305" s="703" t="s">
        <v>1011</v>
      </c>
      <c r="K305" s="704">
        <v>40</v>
      </c>
      <c r="L305" s="705" t="s">
        <v>1104</v>
      </c>
      <c r="M305" s="698">
        <v>27</v>
      </c>
      <c r="N305" s="713">
        <v>12</v>
      </c>
      <c r="O305" s="707">
        <v>0.44444444444444442</v>
      </c>
      <c r="P305" s="710">
        <v>100</v>
      </c>
      <c r="Q305" s="708">
        <v>1.1111111111111109</v>
      </c>
      <c r="R305" s="698"/>
      <c r="S305" s="343"/>
    </row>
    <row r="306" spans="1:19" ht="51" x14ac:dyDescent="0.2">
      <c r="A306" s="695" t="s">
        <v>46</v>
      </c>
      <c r="B306" s="714" t="s">
        <v>120</v>
      </c>
      <c r="C306" s="711" t="s">
        <v>1132</v>
      </c>
      <c r="D306" s="712" t="s">
        <v>1130</v>
      </c>
      <c r="E306" s="698"/>
      <c r="F306" s="715" t="s">
        <v>121</v>
      </c>
      <c r="G306" s="700" t="s">
        <v>1518</v>
      </c>
      <c r="H306" s="701" t="s">
        <v>1103</v>
      </c>
      <c r="I306" s="702" t="s">
        <v>125</v>
      </c>
      <c r="J306" s="703" t="s">
        <v>1011</v>
      </c>
      <c r="K306" s="704">
        <v>40</v>
      </c>
      <c r="L306" s="705" t="s">
        <v>1104</v>
      </c>
      <c r="M306" s="698">
        <v>27</v>
      </c>
      <c r="N306" s="713">
        <v>12</v>
      </c>
      <c r="O306" s="707">
        <v>0.44444444444444442</v>
      </c>
      <c r="P306" s="710">
        <v>100</v>
      </c>
      <c r="Q306" s="708">
        <v>1.1111111111111109</v>
      </c>
      <c r="R306" s="698"/>
      <c r="S306" s="343"/>
    </row>
    <row r="307" spans="1:19" ht="51" x14ac:dyDescent="0.2">
      <c r="A307" s="695" t="s">
        <v>46</v>
      </c>
      <c r="B307" s="714" t="s">
        <v>120</v>
      </c>
      <c r="C307" s="711" t="s">
        <v>1132</v>
      </c>
      <c r="D307" s="712" t="s">
        <v>1130</v>
      </c>
      <c r="E307" s="698"/>
      <c r="F307" s="715" t="s">
        <v>121</v>
      </c>
      <c r="G307" s="700" t="s">
        <v>1107</v>
      </c>
      <c r="H307" s="701" t="s">
        <v>1103</v>
      </c>
      <c r="I307" s="702" t="s">
        <v>125</v>
      </c>
      <c r="J307" s="703" t="s">
        <v>1011</v>
      </c>
      <c r="K307" s="704">
        <v>40</v>
      </c>
      <c r="L307" s="705" t="s">
        <v>1104</v>
      </c>
      <c r="M307" s="698">
        <v>27</v>
      </c>
      <c r="N307" s="713">
        <v>12</v>
      </c>
      <c r="O307" s="707">
        <v>0.44444444444444442</v>
      </c>
      <c r="P307" s="710">
        <v>100</v>
      </c>
      <c r="Q307" s="708">
        <v>1.1111111111111109</v>
      </c>
      <c r="R307" s="698"/>
      <c r="S307" s="343"/>
    </row>
    <row r="308" spans="1:19" ht="51" x14ac:dyDescent="0.2">
      <c r="A308" s="695" t="s">
        <v>46</v>
      </c>
      <c r="B308" s="714" t="s">
        <v>120</v>
      </c>
      <c r="C308" s="711" t="s">
        <v>1132</v>
      </c>
      <c r="D308" s="712" t="s">
        <v>1130</v>
      </c>
      <c r="E308" s="698"/>
      <c r="F308" s="715" t="s">
        <v>121</v>
      </c>
      <c r="G308" s="700" t="s">
        <v>1108</v>
      </c>
      <c r="H308" s="701" t="s">
        <v>1103</v>
      </c>
      <c r="I308" s="702" t="s">
        <v>125</v>
      </c>
      <c r="J308" s="703" t="s">
        <v>1011</v>
      </c>
      <c r="K308" s="704">
        <v>40</v>
      </c>
      <c r="L308" s="705" t="s">
        <v>1104</v>
      </c>
      <c r="M308" s="698">
        <v>27</v>
      </c>
      <c r="N308" s="713">
        <v>12</v>
      </c>
      <c r="O308" s="707">
        <v>0.44444444444444442</v>
      </c>
      <c r="P308" s="710">
        <v>100</v>
      </c>
      <c r="Q308" s="708">
        <v>1.1111111111111109</v>
      </c>
      <c r="R308" s="698"/>
      <c r="S308" s="343"/>
    </row>
    <row r="309" spans="1:19" ht="51" x14ac:dyDescent="0.2">
      <c r="A309" s="695" t="s">
        <v>46</v>
      </c>
      <c r="B309" s="714" t="s">
        <v>120</v>
      </c>
      <c r="C309" s="711" t="s">
        <v>1132</v>
      </c>
      <c r="D309" s="712" t="s">
        <v>1130</v>
      </c>
      <c r="E309" s="698"/>
      <c r="F309" s="715" t="s">
        <v>121</v>
      </c>
      <c r="G309" s="700" t="s">
        <v>1109</v>
      </c>
      <c r="H309" s="701" t="s">
        <v>1103</v>
      </c>
      <c r="I309" s="702" t="s">
        <v>125</v>
      </c>
      <c r="J309" s="703" t="s">
        <v>1011</v>
      </c>
      <c r="K309" s="704">
        <v>40</v>
      </c>
      <c r="L309" s="705" t="s">
        <v>1104</v>
      </c>
      <c r="M309" s="698">
        <v>27</v>
      </c>
      <c r="N309" s="713">
        <v>12</v>
      </c>
      <c r="O309" s="707">
        <v>0.44444444444444442</v>
      </c>
      <c r="P309" s="710">
        <v>100</v>
      </c>
      <c r="Q309" s="708">
        <v>1.1111111111111109</v>
      </c>
      <c r="R309" s="698"/>
      <c r="S309" s="343"/>
    </row>
    <row r="310" spans="1:19" ht="51" x14ac:dyDescent="0.2">
      <c r="A310" s="695" t="s">
        <v>46</v>
      </c>
      <c r="B310" s="714" t="s">
        <v>120</v>
      </c>
      <c r="C310" s="711" t="s">
        <v>1132</v>
      </c>
      <c r="D310" s="712" t="s">
        <v>1130</v>
      </c>
      <c r="E310" s="698"/>
      <c r="F310" s="715" t="s">
        <v>121</v>
      </c>
      <c r="G310" s="700" t="s">
        <v>1110</v>
      </c>
      <c r="H310" s="701" t="s">
        <v>1103</v>
      </c>
      <c r="I310" s="702" t="s">
        <v>125</v>
      </c>
      <c r="J310" s="703" t="s">
        <v>1011</v>
      </c>
      <c r="K310" s="704">
        <v>40</v>
      </c>
      <c r="L310" s="705" t="s">
        <v>1104</v>
      </c>
      <c r="M310" s="698">
        <v>27</v>
      </c>
      <c r="N310" s="713">
        <v>12</v>
      </c>
      <c r="O310" s="707">
        <v>0.44444444444444442</v>
      </c>
      <c r="P310" s="710">
        <v>100</v>
      </c>
      <c r="Q310" s="708">
        <v>1.1111111111111109</v>
      </c>
      <c r="R310" s="698"/>
      <c r="S310" s="343"/>
    </row>
    <row r="311" spans="1:19" ht="51" x14ac:dyDescent="0.2">
      <c r="A311" s="695" t="s">
        <v>46</v>
      </c>
      <c r="B311" s="714" t="s">
        <v>120</v>
      </c>
      <c r="C311" s="711" t="s">
        <v>1132</v>
      </c>
      <c r="D311" s="712" t="s">
        <v>1130</v>
      </c>
      <c r="E311" s="698"/>
      <c r="F311" s="715" t="s">
        <v>121</v>
      </c>
      <c r="G311" s="700" t="s">
        <v>1111</v>
      </c>
      <c r="H311" s="701" t="s">
        <v>1103</v>
      </c>
      <c r="I311" s="702" t="s">
        <v>125</v>
      </c>
      <c r="J311" s="703" t="s">
        <v>1011</v>
      </c>
      <c r="K311" s="704">
        <v>40</v>
      </c>
      <c r="L311" s="705" t="s">
        <v>1104</v>
      </c>
      <c r="M311" s="698">
        <v>27</v>
      </c>
      <c r="N311" s="713">
        <v>12</v>
      </c>
      <c r="O311" s="707">
        <v>0.44444444444444442</v>
      </c>
      <c r="P311" s="710">
        <v>100</v>
      </c>
      <c r="Q311" s="708">
        <v>1.1111111111111109</v>
      </c>
      <c r="R311" s="698"/>
      <c r="S311" s="343"/>
    </row>
    <row r="312" spans="1:19" ht="51" x14ac:dyDescent="0.2">
      <c r="A312" s="695" t="s">
        <v>46</v>
      </c>
      <c r="B312" s="714" t="s">
        <v>120</v>
      </c>
      <c r="C312" s="711" t="s">
        <v>1132</v>
      </c>
      <c r="D312" s="712" t="s">
        <v>1130</v>
      </c>
      <c r="E312" s="698"/>
      <c r="F312" s="715" t="s">
        <v>121</v>
      </c>
      <c r="G312" s="700" t="s">
        <v>1519</v>
      </c>
      <c r="H312" s="701" t="s">
        <v>1103</v>
      </c>
      <c r="I312" s="702" t="s">
        <v>125</v>
      </c>
      <c r="J312" s="703" t="s">
        <v>1011</v>
      </c>
      <c r="K312" s="704" t="s">
        <v>1158</v>
      </c>
      <c r="L312" s="705" t="s">
        <v>1159</v>
      </c>
      <c r="M312" s="698" t="s">
        <v>1158</v>
      </c>
      <c r="N312" s="713" t="s">
        <v>1158</v>
      </c>
      <c r="O312" s="707" t="e">
        <v>#VALUE!</v>
      </c>
      <c r="P312" s="698" t="s">
        <v>1158</v>
      </c>
      <c r="Q312" s="708" t="e">
        <v>#VALUE!</v>
      </c>
      <c r="R312" s="709" t="s">
        <v>1520</v>
      </c>
      <c r="S312" s="343"/>
    </row>
    <row r="313" spans="1:19" ht="51" x14ac:dyDescent="0.2">
      <c r="A313" s="695" t="s">
        <v>46</v>
      </c>
      <c r="B313" s="714" t="s">
        <v>120</v>
      </c>
      <c r="C313" s="711" t="s">
        <v>1132</v>
      </c>
      <c r="D313" s="712" t="s">
        <v>1130</v>
      </c>
      <c r="E313" s="698"/>
      <c r="F313" s="715" t="s">
        <v>121</v>
      </c>
      <c r="G313" s="700" t="s">
        <v>1521</v>
      </c>
      <c r="H313" s="701" t="s">
        <v>1103</v>
      </c>
      <c r="I313" s="702" t="s">
        <v>125</v>
      </c>
      <c r="J313" s="703" t="s">
        <v>1011</v>
      </c>
      <c r="K313" s="704">
        <v>40</v>
      </c>
      <c r="L313" s="705" t="s">
        <v>1104</v>
      </c>
      <c r="M313" s="698">
        <v>27</v>
      </c>
      <c r="N313" s="713">
        <v>12</v>
      </c>
      <c r="O313" s="707">
        <v>0.44444444444444442</v>
      </c>
      <c r="P313" s="710">
        <v>100</v>
      </c>
      <c r="Q313" s="708">
        <v>1.1111111111111109</v>
      </c>
      <c r="R313" s="698"/>
      <c r="S313" s="343"/>
    </row>
    <row r="314" spans="1:19" ht="51" x14ac:dyDescent="0.2">
      <c r="A314" s="695" t="s">
        <v>46</v>
      </c>
      <c r="B314" s="714" t="s">
        <v>120</v>
      </c>
      <c r="C314" s="711" t="s">
        <v>1132</v>
      </c>
      <c r="D314" s="712" t="s">
        <v>1130</v>
      </c>
      <c r="E314" s="698"/>
      <c r="F314" s="715" t="s">
        <v>121</v>
      </c>
      <c r="G314" s="700" t="s">
        <v>1522</v>
      </c>
      <c r="H314" s="701" t="s">
        <v>1103</v>
      </c>
      <c r="I314" s="702" t="s">
        <v>125</v>
      </c>
      <c r="J314" s="703" t="s">
        <v>1011</v>
      </c>
      <c r="K314" s="704">
        <v>40</v>
      </c>
      <c r="L314" s="705" t="s">
        <v>1104</v>
      </c>
      <c r="M314" s="698">
        <v>27</v>
      </c>
      <c r="N314" s="713">
        <v>12</v>
      </c>
      <c r="O314" s="707">
        <v>0.44444444444444442</v>
      </c>
      <c r="P314" s="710">
        <v>100</v>
      </c>
      <c r="Q314" s="708">
        <v>1.1111111111111109</v>
      </c>
      <c r="R314" s="698"/>
      <c r="S314" s="343"/>
    </row>
    <row r="315" spans="1:19" ht="51" x14ac:dyDescent="0.2">
      <c r="A315" s="695" t="s">
        <v>46</v>
      </c>
      <c r="B315" s="714" t="s">
        <v>120</v>
      </c>
      <c r="C315" s="711" t="s">
        <v>1132</v>
      </c>
      <c r="D315" s="712" t="s">
        <v>1130</v>
      </c>
      <c r="E315" s="698"/>
      <c r="F315" s="715" t="s">
        <v>121</v>
      </c>
      <c r="G315" s="700" t="s">
        <v>1523</v>
      </c>
      <c r="H315" s="701" t="s">
        <v>1103</v>
      </c>
      <c r="I315" s="702" t="s">
        <v>125</v>
      </c>
      <c r="J315" s="703" t="s">
        <v>1011</v>
      </c>
      <c r="K315" s="704">
        <v>40</v>
      </c>
      <c r="L315" s="705" t="s">
        <v>1104</v>
      </c>
      <c r="M315" s="698">
        <v>27</v>
      </c>
      <c r="N315" s="713">
        <v>12</v>
      </c>
      <c r="O315" s="707">
        <v>0.44444444444444442</v>
      </c>
      <c r="P315" s="710">
        <v>100</v>
      </c>
      <c r="Q315" s="708">
        <v>1.1111111111111109</v>
      </c>
      <c r="R315" s="698"/>
      <c r="S315" s="343"/>
    </row>
    <row r="316" spans="1:19" ht="51" x14ac:dyDescent="0.2">
      <c r="A316" s="695" t="s">
        <v>46</v>
      </c>
      <c r="B316" s="714" t="s">
        <v>120</v>
      </c>
      <c r="C316" s="711" t="s">
        <v>1132</v>
      </c>
      <c r="D316" s="712" t="s">
        <v>1130</v>
      </c>
      <c r="E316" s="698"/>
      <c r="F316" s="715" t="s">
        <v>121</v>
      </c>
      <c r="G316" s="700" t="s">
        <v>1112</v>
      </c>
      <c r="H316" s="701" t="s">
        <v>1103</v>
      </c>
      <c r="I316" s="702" t="s">
        <v>125</v>
      </c>
      <c r="J316" s="703" t="s">
        <v>1011</v>
      </c>
      <c r="K316" s="704">
        <v>40</v>
      </c>
      <c r="L316" s="705" t="s">
        <v>1104</v>
      </c>
      <c r="M316" s="698">
        <v>27</v>
      </c>
      <c r="N316" s="713">
        <v>12</v>
      </c>
      <c r="O316" s="707">
        <v>0.44444444444444442</v>
      </c>
      <c r="P316" s="710">
        <v>100</v>
      </c>
      <c r="Q316" s="708">
        <v>1.1111111111111109</v>
      </c>
      <c r="R316" s="698"/>
      <c r="S316" s="343"/>
    </row>
    <row r="317" spans="1:19" ht="51" x14ac:dyDescent="0.2">
      <c r="A317" s="695" t="s">
        <v>46</v>
      </c>
      <c r="B317" s="696" t="s">
        <v>120</v>
      </c>
      <c r="C317" s="711" t="s">
        <v>1132</v>
      </c>
      <c r="D317" s="712" t="s">
        <v>1130</v>
      </c>
      <c r="E317" s="698"/>
      <c r="F317" s="699" t="s">
        <v>121</v>
      </c>
      <c r="G317" s="700" t="s">
        <v>1524</v>
      </c>
      <c r="H317" s="701" t="s">
        <v>1103</v>
      </c>
      <c r="I317" s="702" t="s">
        <v>125</v>
      </c>
      <c r="J317" s="703" t="s">
        <v>1011</v>
      </c>
      <c r="K317" s="704">
        <v>40</v>
      </c>
      <c r="L317" s="705" t="s">
        <v>1104</v>
      </c>
      <c r="M317" s="698">
        <v>27</v>
      </c>
      <c r="N317" s="713">
        <v>12</v>
      </c>
      <c r="O317" s="707">
        <v>0.44444444444444442</v>
      </c>
      <c r="P317" s="710">
        <v>100</v>
      </c>
      <c r="Q317" s="708">
        <v>1.1111111111111109</v>
      </c>
      <c r="R317" s="698"/>
      <c r="S317" s="343"/>
    </row>
    <row r="318" spans="1:19" ht="51" x14ac:dyDescent="0.2">
      <c r="A318" s="695" t="s">
        <v>46</v>
      </c>
      <c r="B318" s="696" t="s">
        <v>120</v>
      </c>
      <c r="C318" s="711" t="s">
        <v>1132</v>
      </c>
      <c r="D318" s="712" t="s">
        <v>1130</v>
      </c>
      <c r="E318" s="698"/>
      <c r="F318" s="699" t="s">
        <v>121</v>
      </c>
      <c r="G318" s="700" t="s">
        <v>1525</v>
      </c>
      <c r="H318" s="701" t="s">
        <v>1103</v>
      </c>
      <c r="I318" s="702" t="s">
        <v>125</v>
      </c>
      <c r="J318" s="703" t="s">
        <v>1011</v>
      </c>
      <c r="K318" s="704">
        <v>40</v>
      </c>
      <c r="L318" s="705" t="s">
        <v>1104</v>
      </c>
      <c r="M318" s="698">
        <v>27</v>
      </c>
      <c r="N318" s="713">
        <v>12</v>
      </c>
      <c r="O318" s="707">
        <v>0.44444444444444442</v>
      </c>
      <c r="P318" s="710">
        <v>100</v>
      </c>
      <c r="Q318" s="708">
        <v>1.1111111111111109</v>
      </c>
      <c r="R318" s="698"/>
      <c r="S318" s="343"/>
    </row>
    <row r="319" spans="1:19" ht="51" x14ac:dyDescent="0.2">
      <c r="A319" s="695" t="s">
        <v>46</v>
      </c>
      <c r="B319" s="696" t="s">
        <v>120</v>
      </c>
      <c r="C319" s="711" t="s">
        <v>1132</v>
      </c>
      <c r="D319" s="712" t="s">
        <v>1130</v>
      </c>
      <c r="E319" s="698"/>
      <c r="F319" s="699" t="s">
        <v>121</v>
      </c>
      <c r="G319" s="700" t="s">
        <v>1526</v>
      </c>
      <c r="H319" s="701" t="s">
        <v>1103</v>
      </c>
      <c r="I319" s="702" t="s">
        <v>125</v>
      </c>
      <c r="J319" s="703" t="s">
        <v>1011</v>
      </c>
      <c r="K319" s="704" t="s">
        <v>1158</v>
      </c>
      <c r="L319" s="705" t="s">
        <v>1159</v>
      </c>
      <c r="M319" s="698" t="s">
        <v>1158</v>
      </c>
      <c r="N319" s="713" t="s">
        <v>1158</v>
      </c>
      <c r="O319" s="707" t="e">
        <v>#VALUE!</v>
      </c>
      <c r="P319" s="698" t="s">
        <v>1158</v>
      </c>
      <c r="Q319" s="708" t="e">
        <v>#VALUE!</v>
      </c>
      <c r="R319" s="709" t="s">
        <v>1527</v>
      </c>
      <c r="S319" s="343"/>
    </row>
    <row r="320" spans="1:19" ht="51" x14ac:dyDescent="0.2">
      <c r="A320" s="695" t="s">
        <v>46</v>
      </c>
      <c r="B320" s="696" t="s">
        <v>120</v>
      </c>
      <c r="C320" s="711" t="s">
        <v>1132</v>
      </c>
      <c r="D320" s="712" t="s">
        <v>1130</v>
      </c>
      <c r="E320" s="698"/>
      <c r="F320" s="699" t="s">
        <v>121</v>
      </c>
      <c r="G320" s="700" t="s">
        <v>1113</v>
      </c>
      <c r="H320" s="701" t="s">
        <v>1103</v>
      </c>
      <c r="I320" s="702" t="s">
        <v>125</v>
      </c>
      <c r="J320" s="703" t="s">
        <v>1011</v>
      </c>
      <c r="K320" s="704">
        <v>40</v>
      </c>
      <c r="L320" s="705" t="s">
        <v>1104</v>
      </c>
      <c r="M320" s="698">
        <v>27</v>
      </c>
      <c r="N320" s="713">
        <v>12</v>
      </c>
      <c r="O320" s="707">
        <v>0.44444444444444442</v>
      </c>
      <c r="P320" s="710">
        <v>100</v>
      </c>
      <c r="Q320" s="708">
        <v>1.1111111111111109</v>
      </c>
      <c r="R320" s="698"/>
      <c r="S320" s="343"/>
    </row>
    <row r="321" spans="1:19" ht="51" x14ac:dyDescent="0.2">
      <c r="A321" s="695" t="s">
        <v>46</v>
      </c>
      <c r="B321" s="696" t="s">
        <v>120</v>
      </c>
      <c r="C321" s="711" t="s">
        <v>1132</v>
      </c>
      <c r="D321" s="712" t="s">
        <v>1130</v>
      </c>
      <c r="E321" s="698"/>
      <c r="F321" s="699" t="s">
        <v>121</v>
      </c>
      <c r="G321" s="700" t="s">
        <v>1528</v>
      </c>
      <c r="H321" s="701" t="s">
        <v>1103</v>
      </c>
      <c r="I321" s="702" t="s">
        <v>125</v>
      </c>
      <c r="J321" s="703" t="s">
        <v>1011</v>
      </c>
      <c r="K321" s="704">
        <v>25</v>
      </c>
      <c r="L321" s="705" t="s">
        <v>1159</v>
      </c>
      <c r="M321" s="698" t="s">
        <v>1158</v>
      </c>
      <c r="N321" s="713" t="s">
        <v>1158</v>
      </c>
      <c r="O321" s="707" t="e">
        <v>#VALUE!</v>
      </c>
      <c r="P321" s="698" t="s">
        <v>1158</v>
      </c>
      <c r="Q321" s="708" t="e">
        <v>#VALUE!</v>
      </c>
      <c r="R321" s="709" t="s">
        <v>1529</v>
      </c>
      <c r="S321" s="343"/>
    </row>
    <row r="322" spans="1:19" ht="51" x14ac:dyDescent="0.2">
      <c r="A322" s="695" t="s">
        <v>46</v>
      </c>
      <c r="B322" s="696" t="s">
        <v>120</v>
      </c>
      <c r="C322" s="711" t="s">
        <v>1132</v>
      </c>
      <c r="D322" s="712" t="s">
        <v>1130</v>
      </c>
      <c r="E322" s="698"/>
      <c r="F322" s="699" t="s">
        <v>121</v>
      </c>
      <c r="G322" s="700" t="s">
        <v>1530</v>
      </c>
      <c r="H322" s="701" t="s">
        <v>1103</v>
      </c>
      <c r="I322" s="702" t="s">
        <v>125</v>
      </c>
      <c r="J322" s="703" t="s">
        <v>1011</v>
      </c>
      <c r="K322" s="704">
        <v>25</v>
      </c>
      <c r="L322" s="705" t="s">
        <v>1159</v>
      </c>
      <c r="M322" s="698" t="s">
        <v>1158</v>
      </c>
      <c r="N322" s="713" t="s">
        <v>1158</v>
      </c>
      <c r="O322" s="707" t="e">
        <v>#VALUE!</v>
      </c>
      <c r="P322" s="698" t="s">
        <v>1158</v>
      </c>
      <c r="Q322" s="708" t="e">
        <v>#VALUE!</v>
      </c>
      <c r="R322" s="709" t="s">
        <v>1531</v>
      </c>
      <c r="S322" s="343"/>
    </row>
    <row r="323" spans="1:19" ht="51" x14ac:dyDescent="0.2">
      <c r="A323" s="695" t="s">
        <v>46</v>
      </c>
      <c r="B323" s="696" t="s">
        <v>120</v>
      </c>
      <c r="C323" s="711" t="s">
        <v>1132</v>
      </c>
      <c r="D323" s="712" t="s">
        <v>1130</v>
      </c>
      <c r="E323" s="698"/>
      <c r="F323" s="699" t="s">
        <v>121</v>
      </c>
      <c r="G323" s="700" t="s">
        <v>1532</v>
      </c>
      <c r="H323" s="701" t="s">
        <v>1103</v>
      </c>
      <c r="I323" s="702" t="s">
        <v>125</v>
      </c>
      <c r="J323" s="703" t="s">
        <v>1011</v>
      </c>
      <c r="K323" s="704">
        <v>40</v>
      </c>
      <c r="L323" s="705" t="s">
        <v>1104</v>
      </c>
      <c r="M323" s="698">
        <v>27</v>
      </c>
      <c r="N323" s="713">
        <v>12</v>
      </c>
      <c r="O323" s="707">
        <v>0.44444444444444442</v>
      </c>
      <c r="P323" s="710">
        <v>100</v>
      </c>
      <c r="Q323" s="708">
        <v>1.1111111111111109</v>
      </c>
      <c r="R323" s="698"/>
      <c r="S323" s="343"/>
    </row>
    <row r="324" spans="1:19" ht="51" x14ac:dyDescent="0.2">
      <c r="A324" s="695" t="s">
        <v>46</v>
      </c>
      <c r="B324" s="696" t="s">
        <v>120</v>
      </c>
      <c r="C324" s="711" t="s">
        <v>1132</v>
      </c>
      <c r="D324" s="712" t="s">
        <v>1130</v>
      </c>
      <c r="E324" s="698"/>
      <c r="F324" s="699" t="s">
        <v>121</v>
      </c>
      <c r="G324" s="700" t="s">
        <v>1533</v>
      </c>
      <c r="H324" s="701" t="s">
        <v>1103</v>
      </c>
      <c r="I324" s="702" t="s">
        <v>125</v>
      </c>
      <c r="J324" s="703" t="s">
        <v>1011</v>
      </c>
      <c r="K324" s="704">
        <v>40</v>
      </c>
      <c r="L324" s="705" t="s">
        <v>1104</v>
      </c>
      <c r="M324" s="698">
        <v>27</v>
      </c>
      <c r="N324" s="713">
        <v>12</v>
      </c>
      <c r="O324" s="707">
        <v>0.44444444444444442</v>
      </c>
      <c r="P324" s="710">
        <v>100</v>
      </c>
      <c r="Q324" s="708">
        <v>1.1111111111111109</v>
      </c>
      <c r="R324" s="698"/>
      <c r="S324" s="343"/>
    </row>
    <row r="325" spans="1:19" ht="38.25" x14ac:dyDescent="0.2">
      <c r="A325" s="695" t="s">
        <v>46</v>
      </c>
      <c r="B325" s="696" t="s">
        <v>120</v>
      </c>
      <c r="C325" s="711" t="s">
        <v>1132</v>
      </c>
      <c r="D325" s="712" t="s">
        <v>1130</v>
      </c>
      <c r="E325" s="698"/>
      <c r="F325" s="699" t="s">
        <v>121</v>
      </c>
      <c r="G325" s="700" t="s">
        <v>304</v>
      </c>
      <c r="H325" s="701" t="s">
        <v>1114</v>
      </c>
      <c r="I325" s="702" t="s">
        <v>123</v>
      </c>
      <c r="J325" s="703" t="s">
        <v>1011</v>
      </c>
      <c r="K325" s="704">
        <v>100</v>
      </c>
      <c r="L325" s="705" t="s">
        <v>1104</v>
      </c>
      <c r="M325" s="698">
        <v>27</v>
      </c>
      <c r="N325" s="713">
        <v>27</v>
      </c>
      <c r="O325" s="707">
        <v>1</v>
      </c>
      <c r="P325" s="710">
        <v>100</v>
      </c>
      <c r="Q325" s="708">
        <v>1</v>
      </c>
      <c r="R325" s="698"/>
      <c r="S325" s="343"/>
    </row>
    <row r="326" spans="1:19" ht="38.25" x14ac:dyDescent="0.2">
      <c r="A326" s="695" t="s">
        <v>46</v>
      </c>
      <c r="B326" s="696" t="s">
        <v>120</v>
      </c>
      <c r="C326" s="711" t="s">
        <v>1132</v>
      </c>
      <c r="D326" s="712" t="s">
        <v>1130</v>
      </c>
      <c r="E326" s="698"/>
      <c r="F326" s="699" t="s">
        <v>121</v>
      </c>
      <c r="G326" s="700" t="s">
        <v>1115</v>
      </c>
      <c r="H326" s="701" t="s">
        <v>1114</v>
      </c>
      <c r="I326" s="702" t="s">
        <v>123</v>
      </c>
      <c r="J326" s="703" t="s">
        <v>1011</v>
      </c>
      <c r="K326" s="704">
        <v>100</v>
      </c>
      <c r="L326" s="705" t="s">
        <v>1104</v>
      </c>
      <c r="M326" s="698">
        <v>27</v>
      </c>
      <c r="N326" s="713">
        <v>27</v>
      </c>
      <c r="O326" s="707">
        <v>1</v>
      </c>
      <c r="P326" s="710">
        <v>100</v>
      </c>
      <c r="Q326" s="708">
        <v>1</v>
      </c>
      <c r="R326" s="698"/>
      <c r="S326" s="343"/>
    </row>
    <row r="327" spans="1:19" ht="38.25" x14ac:dyDescent="0.2">
      <c r="A327" s="695" t="s">
        <v>46</v>
      </c>
      <c r="B327" s="696" t="s">
        <v>120</v>
      </c>
      <c r="C327" s="711" t="s">
        <v>1132</v>
      </c>
      <c r="D327" s="712" t="s">
        <v>1130</v>
      </c>
      <c r="E327" s="698"/>
      <c r="F327" s="699" t="s">
        <v>121</v>
      </c>
      <c r="G327" s="700" t="s">
        <v>1116</v>
      </c>
      <c r="H327" s="701" t="s">
        <v>1114</v>
      </c>
      <c r="I327" s="702" t="s">
        <v>123</v>
      </c>
      <c r="J327" s="703" t="s">
        <v>1011</v>
      </c>
      <c r="K327" s="704">
        <v>100</v>
      </c>
      <c r="L327" s="705" t="s">
        <v>1104</v>
      </c>
      <c r="M327" s="698">
        <v>27</v>
      </c>
      <c r="N327" s="713">
        <v>27</v>
      </c>
      <c r="O327" s="707">
        <v>1</v>
      </c>
      <c r="P327" s="710">
        <v>100</v>
      </c>
      <c r="Q327" s="708">
        <v>1</v>
      </c>
      <c r="R327" s="698"/>
      <c r="S327" s="343"/>
    </row>
    <row r="328" spans="1:19" ht="38.25" x14ac:dyDescent="0.2">
      <c r="A328" s="695" t="s">
        <v>46</v>
      </c>
      <c r="B328" s="696" t="s">
        <v>120</v>
      </c>
      <c r="C328" s="711" t="s">
        <v>1132</v>
      </c>
      <c r="D328" s="712" t="s">
        <v>1130</v>
      </c>
      <c r="E328" s="698"/>
      <c r="F328" s="699" t="s">
        <v>121</v>
      </c>
      <c r="G328" s="700" t="s">
        <v>1117</v>
      </c>
      <c r="H328" s="701" t="s">
        <v>1114</v>
      </c>
      <c r="I328" s="702" t="s">
        <v>123</v>
      </c>
      <c r="J328" s="703" t="s">
        <v>1011</v>
      </c>
      <c r="K328" s="704">
        <v>100</v>
      </c>
      <c r="L328" s="705" t="s">
        <v>1104</v>
      </c>
      <c r="M328" s="698">
        <v>27</v>
      </c>
      <c r="N328" s="713">
        <v>27</v>
      </c>
      <c r="O328" s="707">
        <v>1</v>
      </c>
      <c r="P328" s="710">
        <v>100</v>
      </c>
      <c r="Q328" s="708">
        <v>1</v>
      </c>
      <c r="R328" s="698"/>
      <c r="S328" s="343"/>
    </row>
    <row r="329" spans="1:19" ht="38.25" x14ac:dyDescent="0.2">
      <c r="A329" s="695" t="s">
        <v>46</v>
      </c>
      <c r="B329" s="696" t="s">
        <v>120</v>
      </c>
      <c r="C329" s="711" t="s">
        <v>1132</v>
      </c>
      <c r="D329" s="712" t="s">
        <v>1130</v>
      </c>
      <c r="E329" s="698"/>
      <c r="F329" s="699" t="s">
        <v>121</v>
      </c>
      <c r="G329" s="700" t="s">
        <v>1118</v>
      </c>
      <c r="H329" s="701" t="s">
        <v>1114</v>
      </c>
      <c r="I329" s="702" t="s">
        <v>123</v>
      </c>
      <c r="J329" s="703" t="s">
        <v>1011</v>
      </c>
      <c r="K329" s="704">
        <v>100</v>
      </c>
      <c r="L329" s="705" t="s">
        <v>1104</v>
      </c>
      <c r="M329" s="698">
        <v>27</v>
      </c>
      <c r="N329" s="713">
        <v>27</v>
      </c>
      <c r="O329" s="707">
        <v>1</v>
      </c>
      <c r="P329" s="710">
        <v>100</v>
      </c>
      <c r="Q329" s="708">
        <v>1</v>
      </c>
      <c r="R329" s="698"/>
      <c r="S329" s="343"/>
    </row>
    <row r="330" spans="1:19" ht="38.25" x14ac:dyDescent="0.2">
      <c r="A330" s="695" t="s">
        <v>46</v>
      </c>
      <c r="B330" s="696" t="s">
        <v>120</v>
      </c>
      <c r="C330" s="711" t="s">
        <v>1132</v>
      </c>
      <c r="D330" s="712" t="s">
        <v>1130</v>
      </c>
      <c r="E330" s="698"/>
      <c r="F330" s="699" t="s">
        <v>121</v>
      </c>
      <c r="G330" s="700" t="s">
        <v>1119</v>
      </c>
      <c r="H330" s="701" t="s">
        <v>1120</v>
      </c>
      <c r="I330" s="702" t="s">
        <v>123</v>
      </c>
      <c r="J330" s="703" t="s">
        <v>1011</v>
      </c>
      <c r="K330" s="704">
        <v>100</v>
      </c>
      <c r="L330" s="705" t="s">
        <v>1104</v>
      </c>
      <c r="M330" s="698">
        <v>27</v>
      </c>
      <c r="N330" s="713">
        <v>27</v>
      </c>
      <c r="O330" s="707">
        <v>1</v>
      </c>
      <c r="P330" s="710">
        <v>100</v>
      </c>
      <c r="Q330" s="708">
        <v>1</v>
      </c>
      <c r="R330" s="698"/>
      <c r="S330" s="343"/>
    </row>
    <row r="331" spans="1:19" ht="51" x14ac:dyDescent="0.2">
      <c r="A331" s="695" t="s">
        <v>46</v>
      </c>
      <c r="B331" s="696" t="s">
        <v>120</v>
      </c>
      <c r="C331" s="711" t="s">
        <v>1132</v>
      </c>
      <c r="D331" s="712" t="s">
        <v>1130</v>
      </c>
      <c r="E331" s="698"/>
      <c r="F331" s="699" t="s">
        <v>121</v>
      </c>
      <c r="G331" s="700" t="s">
        <v>1121</v>
      </c>
      <c r="H331" s="701" t="s">
        <v>1103</v>
      </c>
      <c r="I331" s="702" t="s">
        <v>125</v>
      </c>
      <c r="J331" s="703" t="s">
        <v>1011</v>
      </c>
      <c r="K331" s="704">
        <v>40</v>
      </c>
      <c r="L331" s="705" t="s">
        <v>1104</v>
      </c>
      <c r="M331" s="698">
        <v>27</v>
      </c>
      <c r="N331" s="713">
        <v>12</v>
      </c>
      <c r="O331" s="707">
        <v>0.44444444444444442</v>
      </c>
      <c r="P331" s="710">
        <v>100</v>
      </c>
      <c r="Q331" s="708">
        <v>1.1111111111111109</v>
      </c>
      <c r="R331" s="698"/>
      <c r="S331" s="343"/>
    </row>
    <row r="332" spans="1:19" ht="38.25" x14ac:dyDescent="0.2">
      <c r="A332" s="695" t="s">
        <v>46</v>
      </c>
      <c r="B332" s="696" t="s">
        <v>120</v>
      </c>
      <c r="C332" s="711" t="s">
        <v>1132</v>
      </c>
      <c r="D332" s="712" t="s">
        <v>1130</v>
      </c>
      <c r="E332" s="698"/>
      <c r="F332" s="699" t="s">
        <v>121</v>
      </c>
      <c r="G332" s="700" t="s">
        <v>1122</v>
      </c>
      <c r="H332" s="701" t="s">
        <v>1114</v>
      </c>
      <c r="I332" s="702" t="s">
        <v>123</v>
      </c>
      <c r="J332" s="703" t="s">
        <v>1011</v>
      </c>
      <c r="K332" s="704">
        <v>100</v>
      </c>
      <c r="L332" s="705" t="s">
        <v>1104</v>
      </c>
      <c r="M332" s="698">
        <v>27</v>
      </c>
      <c r="N332" s="713">
        <v>27</v>
      </c>
      <c r="O332" s="707">
        <v>1</v>
      </c>
      <c r="P332" s="710">
        <v>100</v>
      </c>
      <c r="Q332" s="708">
        <v>1</v>
      </c>
      <c r="R332" s="698"/>
      <c r="S332" s="343"/>
    </row>
    <row r="333" spans="1:19" ht="38.25" x14ac:dyDescent="0.2">
      <c r="A333" s="695" t="s">
        <v>46</v>
      </c>
      <c r="B333" s="696" t="s">
        <v>120</v>
      </c>
      <c r="C333" s="711" t="s">
        <v>1132</v>
      </c>
      <c r="D333" s="712" t="s">
        <v>1130</v>
      </c>
      <c r="E333" s="698"/>
      <c r="F333" s="699" t="s">
        <v>121</v>
      </c>
      <c r="G333" s="700" t="s">
        <v>1123</v>
      </c>
      <c r="H333" s="701" t="s">
        <v>1124</v>
      </c>
      <c r="I333" s="702" t="s">
        <v>123</v>
      </c>
      <c r="J333" s="703" t="s">
        <v>1011</v>
      </c>
      <c r="K333" s="704">
        <v>100</v>
      </c>
      <c r="L333" s="705" t="s">
        <v>1104</v>
      </c>
      <c r="M333" s="698">
        <v>27</v>
      </c>
      <c r="N333" s="713">
        <v>27</v>
      </c>
      <c r="O333" s="707">
        <v>1</v>
      </c>
      <c r="P333" s="710">
        <v>100</v>
      </c>
      <c r="Q333" s="708">
        <v>1</v>
      </c>
      <c r="R333" s="698"/>
      <c r="S333" s="343"/>
    </row>
    <row r="334" spans="1:19" ht="38.25" x14ac:dyDescent="0.2">
      <c r="A334" s="695" t="s">
        <v>46</v>
      </c>
      <c r="B334" s="696" t="s">
        <v>120</v>
      </c>
      <c r="C334" s="711" t="s">
        <v>1132</v>
      </c>
      <c r="D334" s="712" t="s">
        <v>1130</v>
      </c>
      <c r="E334" s="698"/>
      <c r="F334" s="699" t="s">
        <v>121</v>
      </c>
      <c r="G334" s="700" t="s">
        <v>1125</v>
      </c>
      <c r="H334" s="701" t="s">
        <v>1124</v>
      </c>
      <c r="I334" s="702" t="s">
        <v>123</v>
      </c>
      <c r="J334" s="703" t="s">
        <v>1011</v>
      </c>
      <c r="K334" s="704">
        <v>100</v>
      </c>
      <c r="L334" s="705" t="s">
        <v>1104</v>
      </c>
      <c r="M334" s="698">
        <v>27</v>
      </c>
      <c r="N334" s="713">
        <v>27</v>
      </c>
      <c r="O334" s="707">
        <v>1</v>
      </c>
      <c r="P334" s="710">
        <v>100</v>
      </c>
      <c r="Q334" s="708">
        <v>1</v>
      </c>
      <c r="R334" s="698"/>
      <c r="S334" s="343"/>
    </row>
    <row r="335" spans="1:19" ht="51" x14ac:dyDescent="0.2">
      <c r="A335" s="695" t="s">
        <v>46</v>
      </c>
      <c r="B335" s="696" t="s">
        <v>120</v>
      </c>
      <c r="C335" s="711" t="s">
        <v>1134</v>
      </c>
      <c r="D335" s="712" t="s">
        <v>1130</v>
      </c>
      <c r="E335" s="698"/>
      <c r="F335" s="699" t="s">
        <v>121</v>
      </c>
      <c r="G335" s="700" t="s">
        <v>122</v>
      </c>
      <c r="H335" s="701" t="s">
        <v>1103</v>
      </c>
      <c r="I335" s="702" t="s">
        <v>125</v>
      </c>
      <c r="J335" s="703" t="s">
        <v>1011</v>
      </c>
      <c r="K335" s="704">
        <v>50</v>
      </c>
      <c r="L335" s="705" t="s">
        <v>1104</v>
      </c>
      <c r="M335" s="698">
        <v>32</v>
      </c>
      <c r="N335" s="713">
        <v>17</v>
      </c>
      <c r="O335" s="707">
        <v>0.53125</v>
      </c>
      <c r="P335" s="710">
        <v>100</v>
      </c>
      <c r="Q335" s="708">
        <v>1.0625</v>
      </c>
      <c r="R335" s="709" t="s">
        <v>1139</v>
      </c>
      <c r="S335" s="343"/>
    </row>
    <row r="336" spans="1:19" ht="51" x14ac:dyDescent="0.2">
      <c r="A336" s="695" t="s">
        <v>46</v>
      </c>
      <c r="B336" s="696" t="s">
        <v>120</v>
      </c>
      <c r="C336" s="711" t="s">
        <v>1134</v>
      </c>
      <c r="D336" s="712" t="s">
        <v>1130</v>
      </c>
      <c r="E336" s="698"/>
      <c r="F336" s="699" t="s">
        <v>121</v>
      </c>
      <c r="G336" s="700" t="s">
        <v>1106</v>
      </c>
      <c r="H336" s="701" t="s">
        <v>1103</v>
      </c>
      <c r="I336" s="702" t="s">
        <v>125</v>
      </c>
      <c r="J336" s="703" t="s">
        <v>1011</v>
      </c>
      <c r="K336" s="704">
        <v>50</v>
      </c>
      <c r="L336" s="705" t="s">
        <v>1104</v>
      </c>
      <c r="M336" s="698">
        <v>32</v>
      </c>
      <c r="N336" s="713">
        <v>17</v>
      </c>
      <c r="O336" s="707">
        <v>0.53125</v>
      </c>
      <c r="P336" s="710">
        <v>100</v>
      </c>
      <c r="Q336" s="708">
        <v>1.0625</v>
      </c>
      <c r="R336" s="709" t="s">
        <v>1139</v>
      </c>
      <c r="S336" s="343"/>
    </row>
    <row r="337" spans="1:19" ht="51" x14ac:dyDescent="0.2">
      <c r="A337" s="695" t="s">
        <v>46</v>
      </c>
      <c r="B337" s="696" t="s">
        <v>120</v>
      </c>
      <c r="C337" s="711" t="s">
        <v>1134</v>
      </c>
      <c r="D337" s="712" t="s">
        <v>1130</v>
      </c>
      <c r="E337" s="698"/>
      <c r="F337" s="699" t="s">
        <v>121</v>
      </c>
      <c r="G337" s="700" t="s">
        <v>124</v>
      </c>
      <c r="H337" s="701" t="s">
        <v>1103</v>
      </c>
      <c r="I337" s="702" t="s">
        <v>125</v>
      </c>
      <c r="J337" s="703" t="s">
        <v>1011</v>
      </c>
      <c r="K337" s="704">
        <v>50</v>
      </c>
      <c r="L337" s="705" t="s">
        <v>1104</v>
      </c>
      <c r="M337" s="698">
        <v>32</v>
      </c>
      <c r="N337" s="713">
        <v>17</v>
      </c>
      <c r="O337" s="707">
        <v>0.53125</v>
      </c>
      <c r="P337" s="710">
        <v>100</v>
      </c>
      <c r="Q337" s="708">
        <v>1.0625</v>
      </c>
      <c r="R337" s="709" t="s">
        <v>1139</v>
      </c>
      <c r="S337" s="343"/>
    </row>
    <row r="338" spans="1:19" ht="51" x14ac:dyDescent="0.2">
      <c r="A338" s="695" t="s">
        <v>46</v>
      </c>
      <c r="B338" s="696" t="s">
        <v>120</v>
      </c>
      <c r="C338" s="711" t="s">
        <v>1134</v>
      </c>
      <c r="D338" s="712" t="s">
        <v>1130</v>
      </c>
      <c r="E338" s="698"/>
      <c r="F338" s="699" t="s">
        <v>121</v>
      </c>
      <c r="G338" s="700" t="s">
        <v>1517</v>
      </c>
      <c r="H338" s="701" t="s">
        <v>1103</v>
      </c>
      <c r="I338" s="702" t="s">
        <v>125</v>
      </c>
      <c r="J338" s="703" t="s">
        <v>1011</v>
      </c>
      <c r="K338" s="704">
        <v>50</v>
      </c>
      <c r="L338" s="705" t="s">
        <v>1104</v>
      </c>
      <c r="M338" s="698">
        <v>32</v>
      </c>
      <c r="N338" s="713">
        <v>17</v>
      </c>
      <c r="O338" s="707">
        <v>0.53125</v>
      </c>
      <c r="P338" s="710">
        <v>100</v>
      </c>
      <c r="Q338" s="708">
        <v>1.0625</v>
      </c>
      <c r="R338" s="709" t="s">
        <v>1139</v>
      </c>
      <c r="S338" s="343"/>
    </row>
    <row r="339" spans="1:19" ht="51" x14ac:dyDescent="0.2">
      <c r="A339" s="695" t="s">
        <v>46</v>
      </c>
      <c r="B339" s="696" t="s">
        <v>120</v>
      </c>
      <c r="C339" s="711" t="s">
        <v>1134</v>
      </c>
      <c r="D339" s="712" t="s">
        <v>1130</v>
      </c>
      <c r="E339" s="698"/>
      <c r="F339" s="699" t="s">
        <v>121</v>
      </c>
      <c r="G339" s="700" t="s">
        <v>1518</v>
      </c>
      <c r="H339" s="701" t="s">
        <v>1103</v>
      </c>
      <c r="I339" s="702" t="s">
        <v>125</v>
      </c>
      <c r="J339" s="703" t="s">
        <v>1011</v>
      </c>
      <c r="K339" s="704">
        <v>50</v>
      </c>
      <c r="L339" s="705" t="s">
        <v>1104</v>
      </c>
      <c r="M339" s="698">
        <v>32</v>
      </c>
      <c r="N339" s="713">
        <v>17</v>
      </c>
      <c r="O339" s="707">
        <v>0.53125</v>
      </c>
      <c r="P339" s="710">
        <v>100</v>
      </c>
      <c r="Q339" s="708">
        <v>1.0625</v>
      </c>
      <c r="R339" s="709" t="s">
        <v>1139</v>
      </c>
      <c r="S339" s="343"/>
    </row>
    <row r="340" spans="1:19" ht="51" x14ac:dyDescent="0.2">
      <c r="A340" s="695" t="s">
        <v>46</v>
      </c>
      <c r="B340" s="696" t="s">
        <v>120</v>
      </c>
      <c r="C340" s="711" t="s">
        <v>1134</v>
      </c>
      <c r="D340" s="712" t="s">
        <v>1130</v>
      </c>
      <c r="E340" s="698"/>
      <c r="F340" s="699" t="s">
        <v>121</v>
      </c>
      <c r="G340" s="700" t="s">
        <v>1107</v>
      </c>
      <c r="H340" s="701" t="s">
        <v>1103</v>
      </c>
      <c r="I340" s="702" t="s">
        <v>125</v>
      </c>
      <c r="J340" s="703" t="s">
        <v>1011</v>
      </c>
      <c r="K340" s="704">
        <v>50</v>
      </c>
      <c r="L340" s="705" t="s">
        <v>1104</v>
      </c>
      <c r="M340" s="698">
        <v>32</v>
      </c>
      <c r="N340" s="713">
        <v>17</v>
      </c>
      <c r="O340" s="707">
        <v>0.53125</v>
      </c>
      <c r="P340" s="710">
        <v>100</v>
      </c>
      <c r="Q340" s="708">
        <v>1.0625</v>
      </c>
      <c r="R340" s="709" t="s">
        <v>1139</v>
      </c>
      <c r="S340" s="343"/>
    </row>
    <row r="341" spans="1:19" ht="51" x14ac:dyDescent="0.2">
      <c r="A341" s="695" t="s">
        <v>46</v>
      </c>
      <c r="B341" s="696" t="s">
        <v>120</v>
      </c>
      <c r="C341" s="711" t="s">
        <v>1134</v>
      </c>
      <c r="D341" s="712" t="s">
        <v>1130</v>
      </c>
      <c r="E341" s="698"/>
      <c r="F341" s="699" t="s">
        <v>121</v>
      </c>
      <c r="G341" s="700" t="s">
        <v>1108</v>
      </c>
      <c r="H341" s="701" t="s">
        <v>1103</v>
      </c>
      <c r="I341" s="702" t="s">
        <v>125</v>
      </c>
      <c r="J341" s="703" t="s">
        <v>1011</v>
      </c>
      <c r="K341" s="704">
        <v>50</v>
      </c>
      <c r="L341" s="705" t="s">
        <v>1104</v>
      </c>
      <c r="M341" s="698">
        <v>32</v>
      </c>
      <c r="N341" s="713">
        <v>17</v>
      </c>
      <c r="O341" s="707">
        <v>0.53125</v>
      </c>
      <c r="P341" s="710">
        <v>100</v>
      </c>
      <c r="Q341" s="708">
        <v>1.0625</v>
      </c>
      <c r="R341" s="709" t="s">
        <v>1139</v>
      </c>
      <c r="S341" s="343"/>
    </row>
    <row r="342" spans="1:19" ht="51" x14ac:dyDescent="0.2">
      <c r="A342" s="695" t="s">
        <v>46</v>
      </c>
      <c r="B342" s="696" t="s">
        <v>120</v>
      </c>
      <c r="C342" s="711" t="s">
        <v>1134</v>
      </c>
      <c r="D342" s="712" t="s">
        <v>1130</v>
      </c>
      <c r="E342" s="698"/>
      <c r="F342" s="699" t="s">
        <v>121</v>
      </c>
      <c r="G342" s="700" t="s">
        <v>1109</v>
      </c>
      <c r="H342" s="701" t="s">
        <v>1103</v>
      </c>
      <c r="I342" s="702" t="s">
        <v>125</v>
      </c>
      <c r="J342" s="703" t="s">
        <v>1011</v>
      </c>
      <c r="K342" s="704">
        <v>50</v>
      </c>
      <c r="L342" s="705" t="s">
        <v>1104</v>
      </c>
      <c r="M342" s="698">
        <v>32</v>
      </c>
      <c r="N342" s="713">
        <v>17</v>
      </c>
      <c r="O342" s="707">
        <v>0.53125</v>
      </c>
      <c r="P342" s="710">
        <v>100</v>
      </c>
      <c r="Q342" s="708">
        <v>1.0625</v>
      </c>
      <c r="R342" s="709" t="s">
        <v>1139</v>
      </c>
      <c r="S342" s="343"/>
    </row>
    <row r="343" spans="1:19" ht="51" x14ac:dyDescent="0.2">
      <c r="A343" s="695" t="s">
        <v>46</v>
      </c>
      <c r="B343" s="696" t="s">
        <v>120</v>
      </c>
      <c r="C343" s="711" t="s">
        <v>1134</v>
      </c>
      <c r="D343" s="712" t="s">
        <v>1130</v>
      </c>
      <c r="E343" s="698"/>
      <c r="F343" s="699" t="s">
        <v>121</v>
      </c>
      <c r="G343" s="700" t="s">
        <v>1110</v>
      </c>
      <c r="H343" s="701" t="s">
        <v>1103</v>
      </c>
      <c r="I343" s="702" t="s">
        <v>125</v>
      </c>
      <c r="J343" s="703" t="s">
        <v>1011</v>
      </c>
      <c r="K343" s="704">
        <v>50</v>
      </c>
      <c r="L343" s="705" t="s">
        <v>1104</v>
      </c>
      <c r="M343" s="698">
        <v>32</v>
      </c>
      <c r="N343" s="713">
        <v>17</v>
      </c>
      <c r="O343" s="707">
        <v>0.53125</v>
      </c>
      <c r="P343" s="710">
        <v>100</v>
      </c>
      <c r="Q343" s="708">
        <v>1.0625</v>
      </c>
      <c r="R343" s="709" t="s">
        <v>1139</v>
      </c>
      <c r="S343" s="343"/>
    </row>
    <row r="344" spans="1:19" ht="51" x14ac:dyDescent="0.2">
      <c r="A344" s="695" t="s">
        <v>46</v>
      </c>
      <c r="B344" s="696" t="s">
        <v>120</v>
      </c>
      <c r="C344" s="711" t="s">
        <v>1134</v>
      </c>
      <c r="D344" s="712" t="s">
        <v>1130</v>
      </c>
      <c r="E344" s="698"/>
      <c r="F344" s="699" t="s">
        <v>121</v>
      </c>
      <c r="G344" s="700" t="s">
        <v>1111</v>
      </c>
      <c r="H344" s="701" t="s">
        <v>1103</v>
      </c>
      <c r="I344" s="702" t="s">
        <v>125</v>
      </c>
      <c r="J344" s="703" t="s">
        <v>1011</v>
      </c>
      <c r="K344" s="704">
        <v>50</v>
      </c>
      <c r="L344" s="705" t="s">
        <v>1104</v>
      </c>
      <c r="M344" s="698">
        <v>32</v>
      </c>
      <c r="N344" s="713">
        <v>17</v>
      </c>
      <c r="O344" s="707">
        <v>0.53125</v>
      </c>
      <c r="P344" s="710">
        <v>100</v>
      </c>
      <c r="Q344" s="708">
        <v>1.0625</v>
      </c>
      <c r="R344" s="709" t="s">
        <v>1139</v>
      </c>
      <c r="S344" s="343"/>
    </row>
    <row r="345" spans="1:19" ht="51" x14ac:dyDescent="0.2">
      <c r="A345" s="695" t="s">
        <v>46</v>
      </c>
      <c r="B345" s="714" t="s">
        <v>120</v>
      </c>
      <c r="C345" s="711" t="s">
        <v>1134</v>
      </c>
      <c r="D345" s="712" t="s">
        <v>1130</v>
      </c>
      <c r="E345" s="698"/>
      <c r="F345" s="715" t="s">
        <v>121</v>
      </c>
      <c r="G345" s="700" t="s">
        <v>1519</v>
      </c>
      <c r="H345" s="701" t="s">
        <v>1103</v>
      </c>
      <c r="I345" s="702" t="s">
        <v>125</v>
      </c>
      <c r="J345" s="703" t="s">
        <v>1011</v>
      </c>
      <c r="K345" s="704" t="s">
        <v>1158</v>
      </c>
      <c r="L345" s="705" t="s">
        <v>1159</v>
      </c>
      <c r="M345" s="698" t="s">
        <v>1158</v>
      </c>
      <c r="N345" s="713" t="s">
        <v>1158</v>
      </c>
      <c r="O345" s="707" t="e">
        <v>#VALUE!</v>
      </c>
      <c r="P345" s="698" t="s">
        <v>1158</v>
      </c>
      <c r="Q345" s="708" t="e">
        <v>#VALUE!</v>
      </c>
      <c r="R345" s="709" t="s">
        <v>1520</v>
      </c>
      <c r="S345" s="343"/>
    </row>
    <row r="346" spans="1:19" ht="51" x14ac:dyDescent="0.2">
      <c r="A346" s="695" t="s">
        <v>46</v>
      </c>
      <c r="B346" s="714" t="s">
        <v>120</v>
      </c>
      <c r="C346" s="711" t="s">
        <v>1134</v>
      </c>
      <c r="D346" s="712" t="s">
        <v>1130</v>
      </c>
      <c r="E346" s="698"/>
      <c r="F346" s="715" t="s">
        <v>121</v>
      </c>
      <c r="G346" s="700" t="s">
        <v>1521</v>
      </c>
      <c r="H346" s="701" t="s">
        <v>1103</v>
      </c>
      <c r="I346" s="702" t="s">
        <v>125</v>
      </c>
      <c r="J346" s="703" t="s">
        <v>1011</v>
      </c>
      <c r="K346" s="704">
        <v>50</v>
      </c>
      <c r="L346" s="705" t="s">
        <v>1104</v>
      </c>
      <c r="M346" s="698">
        <v>32</v>
      </c>
      <c r="N346" s="713">
        <v>17</v>
      </c>
      <c r="O346" s="707">
        <v>0.53125</v>
      </c>
      <c r="P346" s="710">
        <v>100</v>
      </c>
      <c r="Q346" s="708">
        <v>1.0625</v>
      </c>
      <c r="R346" s="709" t="s">
        <v>1139</v>
      </c>
      <c r="S346" s="343"/>
    </row>
    <row r="347" spans="1:19" ht="51" x14ac:dyDescent="0.2">
      <c r="A347" s="695" t="s">
        <v>46</v>
      </c>
      <c r="B347" s="696" t="s">
        <v>120</v>
      </c>
      <c r="C347" s="711" t="s">
        <v>1134</v>
      </c>
      <c r="D347" s="712" t="s">
        <v>1130</v>
      </c>
      <c r="E347" s="698"/>
      <c r="F347" s="699" t="s">
        <v>121</v>
      </c>
      <c r="G347" s="700" t="s">
        <v>1522</v>
      </c>
      <c r="H347" s="701" t="s">
        <v>1103</v>
      </c>
      <c r="I347" s="702" t="s">
        <v>125</v>
      </c>
      <c r="J347" s="703" t="s">
        <v>1011</v>
      </c>
      <c r="K347" s="704">
        <v>50</v>
      </c>
      <c r="L347" s="705" t="s">
        <v>1104</v>
      </c>
      <c r="M347" s="698">
        <v>32</v>
      </c>
      <c r="N347" s="713">
        <v>17</v>
      </c>
      <c r="O347" s="707">
        <v>0.53125</v>
      </c>
      <c r="P347" s="710">
        <v>100</v>
      </c>
      <c r="Q347" s="708">
        <v>1.0625</v>
      </c>
      <c r="R347" s="709" t="s">
        <v>1139</v>
      </c>
      <c r="S347" s="343"/>
    </row>
    <row r="348" spans="1:19" ht="51" x14ac:dyDescent="0.2">
      <c r="A348" s="695" t="s">
        <v>46</v>
      </c>
      <c r="B348" s="696" t="s">
        <v>120</v>
      </c>
      <c r="C348" s="711" t="s">
        <v>1134</v>
      </c>
      <c r="D348" s="712" t="s">
        <v>1130</v>
      </c>
      <c r="E348" s="698"/>
      <c r="F348" s="699" t="s">
        <v>121</v>
      </c>
      <c r="G348" s="700" t="s">
        <v>1523</v>
      </c>
      <c r="H348" s="701" t="s">
        <v>1103</v>
      </c>
      <c r="I348" s="702" t="s">
        <v>125</v>
      </c>
      <c r="J348" s="703" t="s">
        <v>1011</v>
      </c>
      <c r="K348" s="704">
        <v>50</v>
      </c>
      <c r="L348" s="705" t="s">
        <v>1104</v>
      </c>
      <c r="M348" s="698">
        <v>32</v>
      </c>
      <c r="N348" s="713">
        <v>17</v>
      </c>
      <c r="O348" s="707">
        <v>0.53125</v>
      </c>
      <c r="P348" s="710">
        <v>100</v>
      </c>
      <c r="Q348" s="708">
        <v>1.0625</v>
      </c>
      <c r="R348" s="709" t="s">
        <v>1139</v>
      </c>
      <c r="S348" s="343"/>
    </row>
    <row r="349" spans="1:19" ht="51" x14ac:dyDescent="0.2">
      <c r="A349" s="695" t="s">
        <v>46</v>
      </c>
      <c r="B349" s="696" t="s">
        <v>120</v>
      </c>
      <c r="C349" s="711" t="s">
        <v>1134</v>
      </c>
      <c r="D349" s="712" t="s">
        <v>1130</v>
      </c>
      <c r="E349" s="698"/>
      <c r="F349" s="699" t="s">
        <v>121</v>
      </c>
      <c r="G349" s="700" t="s">
        <v>1112</v>
      </c>
      <c r="H349" s="701" t="s">
        <v>1103</v>
      </c>
      <c r="I349" s="702" t="s">
        <v>125</v>
      </c>
      <c r="J349" s="703" t="s">
        <v>1011</v>
      </c>
      <c r="K349" s="704">
        <v>50</v>
      </c>
      <c r="L349" s="705" t="s">
        <v>1104</v>
      </c>
      <c r="M349" s="698">
        <v>32</v>
      </c>
      <c r="N349" s="713">
        <v>17</v>
      </c>
      <c r="O349" s="707">
        <v>0.53125</v>
      </c>
      <c r="P349" s="710">
        <v>100</v>
      </c>
      <c r="Q349" s="708">
        <v>1.0625</v>
      </c>
      <c r="R349" s="709" t="s">
        <v>1139</v>
      </c>
      <c r="S349" s="343"/>
    </row>
    <row r="350" spans="1:19" ht="51" x14ac:dyDescent="0.2">
      <c r="A350" s="695" t="s">
        <v>46</v>
      </c>
      <c r="B350" s="696" t="s">
        <v>120</v>
      </c>
      <c r="C350" s="711" t="s">
        <v>1134</v>
      </c>
      <c r="D350" s="712" t="s">
        <v>1130</v>
      </c>
      <c r="E350" s="698"/>
      <c r="F350" s="699" t="s">
        <v>121</v>
      </c>
      <c r="G350" s="700" t="s">
        <v>1524</v>
      </c>
      <c r="H350" s="701" t="s">
        <v>1103</v>
      </c>
      <c r="I350" s="702" t="s">
        <v>125</v>
      </c>
      <c r="J350" s="703" t="s">
        <v>1011</v>
      </c>
      <c r="K350" s="704">
        <v>50</v>
      </c>
      <c r="L350" s="705" t="s">
        <v>1104</v>
      </c>
      <c r="M350" s="698">
        <v>32</v>
      </c>
      <c r="N350" s="713">
        <v>17</v>
      </c>
      <c r="O350" s="707">
        <v>0.53125</v>
      </c>
      <c r="P350" s="710">
        <v>100</v>
      </c>
      <c r="Q350" s="708">
        <v>1.0625</v>
      </c>
      <c r="R350" s="709" t="s">
        <v>1139</v>
      </c>
      <c r="S350" s="343"/>
    </row>
    <row r="351" spans="1:19" ht="51" x14ac:dyDescent="0.2">
      <c r="A351" s="695" t="s">
        <v>46</v>
      </c>
      <c r="B351" s="696" t="s">
        <v>120</v>
      </c>
      <c r="C351" s="711" t="s">
        <v>1134</v>
      </c>
      <c r="D351" s="712" t="s">
        <v>1130</v>
      </c>
      <c r="E351" s="698"/>
      <c r="F351" s="699" t="s">
        <v>121</v>
      </c>
      <c r="G351" s="700" t="s">
        <v>1525</v>
      </c>
      <c r="H351" s="701" t="s">
        <v>1103</v>
      </c>
      <c r="I351" s="702" t="s">
        <v>125</v>
      </c>
      <c r="J351" s="703" t="s">
        <v>1011</v>
      </c>
      <c r="K351" s="704">
        <v>50</v>
      </c>
      <c r="L351" s="705" t="s">
        <v>1104</v>
      </c>
      <c r="M351" s="698">
        <v>32</v>
      </c>
      <c r="N351" s="713">
        <v>17</v>
      </c>
      <c r="O351" s="707">
        <v>0.53125</v>
      </c>
      <c r="P351" s="710">
        <v>100</v>
      </c>
      <c r="Q351" s="708">
        <v>1.0625</v>
      </c>
      <c r="R351" s="709" t="s">
        <v>1139</v>
      </c>
      <c r="S351" s="343"/>
    </row>
    <row r="352" spans="1:19" ht="51" x14ac:dyDescent="0.2">
      <c r="A352" s="695" t="s">
        <v>46</v>
      </c>
      <c r="B352" s="696" t="s">
        <v>120</v>
      </c>
      <c r="C352" s="711" t="s">
        <v>1134</v>
      </c>
      <c r="D352" s="712" t="s">
        <v>1130</v>
      </c>
      <c r="E352" s="698"/>
      <c r="F352" s="699" t="s">
        <v>121</v>
      </c>
      <c r="G352" s="700" t="s">
        <v>1526</v>
      </c>
      <c r="H352" s="701" t="s">
        <v>1103</v>
      </c>
      <c r="I352" s="702" t="s">
        <v>125</v>
      </c>
      <c r="J352" s="703" t="s">
        <v>1011</v>
      </c>
      <c r="K352" s="704" t="s">
        <v>1158</v>
      </c>
      <c r="L352" s="705" t="s">
        <v>1159</v>
      </c>
      <c r="M352" s="698" t="s">
        <v>1158</v>
      </c>
      <c r="N352" s="713" t="s">
        <v>1158</v>
      </c>
      <c r="O352" s="707" t="e">
        <v>#VALUE!</v>
      </c>
      <c r="P352" s="698" t="s">
        <v>1158</v>
      </c>
      <c r="Q352" s="708" t="e">
        <v>#VALUE!</v>
      </c>
      <c r="R352" s="709" t="s">
        <v>1527</v>
      </c>
      <c r="S352" s="343"/>
    </row>
    <row r="353" spans="1:19" ht="51" x14ac:dyDescent="0.2">
      <c r="A353" s="695" t="s">
        <v>46</v>
      </c>
      <c r="B353" s="696" t="s">
        <v>120</v>
      </c>
      <c r="C353" s="711" t="s">
        <v>1134</v>
      </c>
      <c r="D353" s="712" t="s">
        <v>1130</v>
      </c>
      <c r="E353" s="698"/>
      <c r="F353" s="699" t="s">
        <v>121</v>
      </c>
      <c r="G353" s="700" t="s">
        <v>1113</v>
      </c>
      <c r="H353" s="701" t="s">
        <v>1103</v>
      </c>
      <c r="I353" s="702" t="s">
        <v>125</v>
      </c>
      <c r="J353" s="703" t="s">
        <v>1011</v>
      </c>
      <c r="K353" s="704">
        <v>50</v>
      </c>
      <c r="L353" s="705" t="s">
        <v>1104</v>
      </c>
      <c r="M353" s="698">
        <v>32</v>
      </c>
      <c r="N353" s="713">
        <v>17</v>
      </c>
      <c r="O353" s="707">
        <v>0.53125</v>
      </c>
      <c r="P353" s="710">
        <v>100</v>
      </c>
      <c r="Q353" s="708">
        <v>1.0625</v>
      </c>
      <c r="R353" s="709" t="s">
        <v>1139</v>
      </c>
      <c r="S353" s="343"/>
    </row>
    <row r="354" spans="1:19" ht="51" x14ac:dyDescent="0.2">
      <c r="A354" s="695" t="s">
        <v>46</v>
      </c>
      <c r="B354" s="696" t="s">
        <v>120</v>
      </c>
      <c r="C354" s="711" t="s">
        <v>1134</v>
      </c>
      <c r="D354" s="712" t="s">
        <v>1130</v>
      </c>
      <c r="E354" s="698"/>
      <c r="F354" s="699" t="s">
        <v>121</v>
      </c>
      <c r="G354" s="700" t="s">
        <v>1528</v>
      </c>
      <c r="H354" s="701" t="s">
        <v>1103</v>
      </c>
      <c r="I354" s="702" t="s">
        <v>125</v>
      </c>
      <c r="J354" s="703" t="s">
        <v>1011</v>
      </c>
      <c r="K354" s="704">
        <v>25</v>
      </c>
      <c r="L354" s="705" t="s">
        <v>1159</v>
      </c>
      <c r="M354" s="698" t="s">
        <v>1158</v>
      </c>
      <c r="N354" s="713" t="s">
        <v>1158</v>
      </c>
      <c r="O354" s="707" t="e">
        <v>#VALUE!</v>
      </c>
      <c r="P354" s="698" t="s">
        <v>1158</v>
      </c>
      <c r="Q354" s="708" t="e">
        <v>#VALUE!</v>
      </c>
      <c r="R354" s="709" t="s">
        <v>1529</v>
      </c>
      <c r="S354" s="343"/>
    </row>
    <row r="355" spans="1:19" ht="51" x14ac:dyDescent="0.2">
      <c r="A355" s="695" t="s">
        <v>46</v>
      </c>
      <c r="B355" s="696" t="s">
        <v>120</v>
      </c>
      <c r="C355" s="711" t="s">
        <v>1134</v>
      </c>
      <c r="D355" s="712" t="s">
        <v>1130</v>
      </c>
      <c r="E355" s="698"/>
      <c r="F355" s="699" t="s">
        <v>121</v>
      </c>
      <c r="G355" s="700" t="s">
        <v>1530</v>
      </c>
      <c r="H355" s="701" t="s">
        <v>1103</v>
      </c>
      <c r="I355" s="702" t="s">
        <v>125</v>
      </c>
      <c r="J355" s="703" t="s">
        <v>1011</v>
      </c>
      <c r="K355" s="704">
        <v>25</v>
      </c>
      <c r="L355" s="705" t="s">
        <v>1159</v>
      </c>
      <c r="M355" s="698" t="s">
        <v>1158</v>
      </c>
      <c r="N355" s="713" t="s">
        <v>1158</v>
      </c>
      <c r="O355" s="707" t="e">
        <v>#VALUE!</v>
      </c>
      <c r="P355" s="698" t="s">
        <v>1158</v>
      </c>
      <c r="Q355" s="708" t="e">
        <v>#VALUE!</v>
      </c>
      <c r="R355" s="709" t="s">
        <v>1531</v>
      </c>
      <c r="S355" s="343"/>
    </row>
    <row r="356" spans="1:19" ht="51" x14ac:dyDescent="0.2">
      <c r="A356" s="695" t="s">
        <v>46</v>
      </c>
      <c r="B356" s="696" t="s">
        <v>120</v>
      </c>
      <c r="C356" s="711" t="s">
        <v>1134</v>
      </c>
      <c r="D356" s="712" t="s">
        <v>1130</v>
      </c>
      <c r="E356" s="698"/>
      <c r="F356" s="699" t="s">
        <v>121</v>
      </c>
      <c r="G356" s="700" t="s">
        <v>1532</v>
      </c>
      <c r="H356" s="701" t="s">
        <v>1103</v>
      </c>
      <c r="I356" s="702" t="s">
        <v>125</v>
      </c>
      <c r="J356" s="703" t="s">
        <v>1011</v>
      </c>
      <c r="K356" s="704">
        <v>50</v>
      </c>
      <c r="L356" s="705" t="s">
        <v>1104</v>
      </c>
      <c r="M356" s="698">
        <v>32</v>
      </c>
      <c r="N356" s="713">
        <v>17</v>
      </c>
      <c r="O356" s="707">
        <v>0.53125</v>
      </c>
      <c r="P356" s="710">
        <v>100</v>
      </c>
      <c r="Q356" s="708">
        <v>1.0625</v>
      </c>
      <c r="R356" s="709" t="s">
        <v>1139</v>
      </c>
      <c r="S356" s="343"/>
    </row>
    <row r="357" spans="1:19" ht="51" x14ac:dyDescent="0.2">
      <c r="A357" s="695" t="s">
        <v>46</v>
      </c>
      <c r="B357" s="696" t="s">
        <v>120</v>
      </c>
      <c r="C357" s="711" t="s">
        <v>1134</v>
      </c>
      <c r="D357" s="712" t="s">
        <v>1130</v>
      </c>
      <c r="E357" s="698"/>
      <c r="F357" s="699" t="s">
        <v>121</v>
      </c>
      <c r="G357" s="700" t="s">
        <v>1533</v>
      </c>
      <c r="H357" s="701" t="s">
        <v>1103</v>
      </c>
      <c r="I357" s="702" t="s">
        <v>125</v>
      </c>
      <c r="J357" s="703" t="s">
        <v>1011</v>
      </c>
      <c r="K357" s="704">
        <v>50</v>
      </c>
      <c r="L357" s="705" t="s">
        <v>1104</v>
      </c>
      <c r="M357" s="698">
        <v>32</v>
      </c>
      <c r="N357" s="713">
        <v>17</v>
      </c>
      <c r="O357" s="707">
        <v>0.53125</v>
      </c>
      <c r="P357" s="710">
        <v>100</v>
      </c>
      <c r="Q357" s="708">
        <v>1.0625</v>
      </c>
      <c r="R357" s="709" t="s">
        <v>1139</v>
      </c>
      <c r="S357" s="343"/>
    </row>
    <row r="358" spans="1:19" ht="38.25" x14ac:dyDescent="0.2">
      <c r="A358" s="695" t="s">
        <v>46</v>
      </c>
      <c r="B358" s="696" t="s">
        <v>120</v>
      </c>
      <c r="C358" s="711" t="s">
        <v>1134</v>
      </c>
      <c r="D358" s="712" t="s">
        <v>1130</v>
      </c>
      <c r="E358" s="698"/>
      <c r="F358" s="699" t="s">
        <v>121</v>
      </c>
      <c r="G358" s="700" t="s">
        <v>304</v>
      </c>
      <c r="H358" s="701" t="s">
        <v>1114</v>
      </c>
      <c r="I358" s="702" t="s">
        <v>123</v>
      </c>
      <c r="J358" s="703" t="s">
        <v>1011</v>
      </c>
      <c r="K358" s="704">
        <v>100</v>
      </c>
      <c r="L358" s="705" t="s">
        <v>1104</v>
      </c>
      <c r="M358" s="698">
        <v>34</v>
      </c>
      <c r="N358" s="713">
        <v>34</v>
      </c>
      <c r="O358" s="707">
        <v>1</v>
      </c>
      <c r="P358" s="710">
        <v>100</v>
      </c>
      <c r="Q358" s="708">
        <v>1</v>
      </c>
      <c r="R358" s="709"/>
      <c r="S358" s="343"/>
    </row>
    <row r="359" spans="1:19" ht="38.25" x14ac:dyDescent="0.2">
      <c r="A359" s="695" t="s">
        <v>46</v>
      </c>
      <c r="B359" s="696" t="s">
        <v>120</v>
      </c>
      <c r="C359" s="711" t="s">
        <v>1134</v>
      </c>
      <c r="D359" s="712" t="s">
        <v>1130</v>
      </c>
      <c r="E359" s="698"/>
      <c r="F359" s="699" t="s">
        <v>121</v>
      </c>
      <c r="G359" s="700" t="s">
        <v>1115</v>
      </c>
      <c r="H359" s="701" t="s">
        <v>1114</v>
      </c>
      <c r="I359" s="702" t="s">
        <v>123</v>
      </c>
      <c r="J359" s="703" t="s">
        <v>1011</v>
      </c>
      <c r="K359" s="704">
        <v>100</v>
      </c>
      <c r="L359" s="705" t="s">
        <v>1104</v>
      </c>
      <c r="M359" s="698">
        <v>34</v>
      </c>
      <c r="N359" s="713">
        <v>34</v>
      </c>
      <c r="O359" s="707">
        <v>1</v>
      </c>
      <c r="P359" s="710">
        <v>100</v>
      </c>
      <c r="Q359" s="708">
        <v>1</v>
      </c>
      <c r="R359" s="709"/>
      <c r="S359" s="343"/>
    </row>
    <row r="360" spans="1:19" ht="38.25" x14ac:dyDescent="0.2">
      <c r="A360" s="695" t="s">
        <v>46</v>
      </c>
      <c r="B360" s="696" t="s">
        <v>120</v>
      </c>
      <c r="C360" s="711" t="s">
        <v>1134</v>
      </c>
      <c r="D360" s="712" t="s">
        <v>1130</v>
      </c>
      <c r="E360" s="698"/>
      <c r="F360" s="699" t="s">
        <v>121</v>
      </c>
      <c r="G360" s="700" t="s">
        <v>1116</v>
      </c>
      <c r="H360" s="701" t="s">
        <v>1114</v>
      </c>
      <c r="I360" s="702" t="s">
        <v>123</v>
      </c>
      <c r="J360" s="703" t="s">
        <v>1011</v>
      </c>
      <c r="K360" s="704">
        <v>100</v>
      </c>
      <c r="L360" s="705" t="s">
        <v>1104</v>
      </c>
      <c r="M360" s="698">
        <v>34</v>
      </c>
      <c r="N360" s="713">
        <v>34</v>
      </c>
      <c r="O360" s="707">
        <v>1</v>
      </c>
      <c r="P360" s="710">
        <v>100</v>
      </c>
      <c r="Q360" s="708">
        <v>1</v>
      </c>
      <c r="R360" s="709"/>
      <c r="S360" s="343"/>
    </row>
    <row r="361" spans="1:19" ht="38.25" x14ac:dyDescent="0.2">
      <c r="A361" s="695" t="s">
        <v>46</v>
      </c>
      <c r="B361" s="696" t="s">
        <v>120</v>
      </c>
      <c r="C361" s="711" t="s">
        <v>1134</v>
      </c>
      <c r="D361" s="712" t="s">
        <v>1130</v>
      </c>
      <c r="E361" s="698"/>
      <c r="F361" s="699" t="s">
        <v>121</v>
      </c>
      <c r="G361" s="700" t="s">
        <v>1117</v>
      </c>
      <c r="H361" s="701" t="s">
        <v>1114</v>
      </c>
      <c r="I361" s="702" t="s">
        <v>123</v>
      </c>
      <c r="J361" s="703" t="s">
        <v>1011</v>
      </c>
      <c r="K361" s="704">
        <v>100</v>
      </c>
      <c r="L361" s="705" t="s">
        <v>1104</v>
      </c>
      <c r="M361" s="698">
        <v>34</v>
      </c>
      <c r="N361" s="713">
        <v>34</v>
      </c>
      <c r="O361" s="707">
        <v>1</v>
      </c>
      <c r="P361" s="710">
        <v>100</v>
      </c>
      <c r="Q361" s="708">
        <v>1</v>
      </c>
      <c r="R361" s="709"/>
      <c r="S361" s="343"/>
    </row>
    <row r="362" spans="1:19" ht="38.25" x14ac:dyDescent="0.2">
      <c r="A362" s="695" t="s">
        <v>46</v>
      </c>
      <c r="B362" s="696" t="s">
        <v>120</v>
      </c>
      <c r="C362" s="711" t="s">
        <v>1134</v>
      </c>
      <c r="D362" s="712" t="s">
        <v>1130</v>
      </c>
      <c r="E362" s="698"/>
      <c r="F362" s="699" t="s">
        <v>121</v>
      </c>
      <c r="G362" s="700" t="s">
        <v>1118</v>
      </c>
      <c r="H362" s="701" t="s">
        <v>1114</v>
      </c>
      <c r="I362" s="702" t="s">
        <v>123</v>
      </c>
      <c r="J362" s="703" t="s">
        <v>1011</v>
      </c>
      <c r="K362" s="704">
        <v>100</v>
      </c>
      <c r="L362" s="705" t="s">
        <v>1104</v>
      </c>
      <c r="M362" s="698">
        <v>34</v>
      </c>
      <c r="N362" s="713">
        <v>34</v>
      </c>
      <c r="O362" s="707">
        <v>1</v>
      </c>
      <c r="P362" s="710">
        <v>100</v>
      </c>
      <c r="Q362" s="708">
        <v>1</v>
      </c>
      <c r="R362" s="709"/>
      <c r="S362" s="343"/>
    </row>
    <row r="363" spans="1:19" ht="38.25" x14ac:dyDescent="0.2">
      <c r="A363" s="695" t="s">
        <v>46</v>
      </c>
      <c r="B363" s="696" t="s">
        <v>120</v>
      </c>
      <c r="C363" s="711" t="s">
        <v>1134</v>
      </c>
      <c r="D363" s="712" t="s">
        <v>1130</v>
      </c>
      <c r="E363" s="698"/>
      <c r="F363" s="699" t="s">
        <v>121</v>
      </c>
      <c r="G363" s="700" t="s">
        <v>1119</v>
      </c>
      <c r="H363" s="701" t="s">
        <v>1120</v>
      </c>
      <c r="I363" s="702" t="s">
        <v>123</v>
      </c>
      <c r="J363" s="703" t="s">
        <v>1011</v>
      </c>
      <c r="K363" s="704">
        <v>100</v>
      </c>
      <c r="L363" s="705" t="s">
        <v>1104</v>
      </c>
      <c r="M363" s="698">
        <v>34</v>
      </c>
      <c r="N363" s="713">
        <v>34</v>
      </c>
      <c r="O363" s="707">
        <v>1</v>
      </c>
      <c r="P363" s="710">
        <v>100</v>
      </c>
      <c r="Q363" s="708">
        <v>1</v>
      </c>
      <c r="R363" s="709"/>
      <c r="S363" s="343"/>
    </row>
    <row r="364" spans="1:19" ht="51" x14ac:dyDescent="0.2">
      <c r="A364" s="695" t="s">
        <v>46</v>
      </c>
      <c r="B364" s="714" t="s">
        <v>120</v>
      </c>
      <c r="C364" s="711" t="s">
        <v>1134</v>
      </c>
      <c r="D364" s="712" t="s">
        <v>1130</v>
      </c>
      <c r="E364" s="698"/>
      <c r="F364" s="715" t="s">
        <v>121</v>
      </c>
      <c r="G364" s="700" t="s">
        <v>1121</v>
      </c>
      <c r="H364" s="701" t="s">
        <v>1103</v>
      </c>
      <c r="I364" s="702" t="s">
        <v>125</v>
      </c>
      <c r="J364" s="703" t="s">
        <v>1011</v>
      </c>
      <c r="K364" s="704">
        <v>50</v>
      </c>
      <c r="L364" s="705" t="s">
        <v>1104</v>
      </c>
      <c r="M364" s="698">
        <v>32</v>
      </c>
      <c r="N364" s="713">
        <v>17</v>
      </c>
      <c r="O364" s="707">
        <v>0.53125</v>
      </c>
      <c r="P364" s="710">
        <v>100</v>
      </c>
      <c r="Q364" s="708">
        <v>1.0625</v>
      </c>
      <c r="R364" s="709" t="s">
        <v>1139</v>
      </c>
      <c r="S364" s="343"/>
    </row>
    <row r="365" spans="1:19" ht="38.25" x14ac:dyDescent="0.2">
      <c r="A365" s="695" t="s">
        <v>46</v>
      </c>
      <c r="B365" s="714" t="s">
        <v>120</v>
      </c>
      <c r="C365" s="711" t="s">
        <v>1134</v>
      </c>
      <c r="D365" s="712" t="s">
        <v>1130</v>
      </c>
      <c r="E365" s="698"/>
      <c r="F365" s="715" t="s">
        <v>121</v>
      </c>
      <c r="G365" s="700" t="s">
        <v>1122</v>
      </c>
      <c r="H365" s="701" t="s">
        <v>1114</v>
      </c>
      <c r="I365" s="702" t="s">
        <v>123</v>
      </c>
      <c r="J365" s="703" t="s">
        <v>1011</v>
      </c>
      <c r="K365" s="704">
        <v>100</v>
      </c>
      <c r="L365" s="705" t="s">
        <v>1104</v>
      </c>
      <c r="M365" s="698">
        <v>34</v>
      </c>
      <c r="N365" s="713">
        <v>34</v>
      </c>
      <c r="O365" s="707">
        <v>1</v>
      </c>
      <c r="P365" s="710">
        <v>100</v>
      </c>
      <c r="Q365" s="708">
        <v>1</v>
      </c>
      <c r="R365" s="709"/>
      <c r="S365" s="343"/>
    </row>
    <row r="366" spans="1:19" ht="38.25" x14ac:dyDescent="0.2">
      <c r="A366" s="695" t="s">
        <v>46</v>
      </c>
      <c r="B366" s="714" t="s">
        <v>120</v>
      </c>
      <c r="C366" s="711" t="s">
        <v>1134</v>
      </c>
      <c r="D366" s="712" t="s">
        <v>1130</v>
      </c>
      <c r="E366" s="698"/>
      <c r="F366" s="715" t="s">
        <v>121</v>
      </c>
      <c r="G366" s="700" t="s">
        <v>1123</v>
      </c>
      <c r="H366" s="701" t="s">
        <v>1124</v>
      </c>
      <c r="I366" s="702" t="s">
        <v>123</v>
      </c>
      <c r="J366" s="703" t="s">
        <v>1011</v>
      </c>
      <c r="K366" s="704">
        <v>100</v>
      </c>
      <c r="L366" s="705" t="s">
        <v>1104</v>
      </c>
      <c r="M366" s="698">
        <v>34</v>
      </c>
      <c r="N366" s="713">
        <v>34</v>
      </c>
      <c r="O366" s="707">
        <v>1</v>
      </c>
      <c r="P366" s="710">
        <v>100</v>
      </c>
      <c r="Q366" s="708">
        <v>1</v>
      </c>
      <c r="R366" s="709"/>
      <c r="S366" s="343"/>
    </row>
    <row r="367" spans="1:19" ht="38.25" x14ac:dyDescent="0.2">
      <c r="A367" s="695" t="s">
        <v>46</v>
      </c>
      <c r="B367" s="714" t="s">
        <v>120</v>
      </c>
      <c r="C367" s="711" t="s">
        <v>1134</v>
      </c>
      <c r="D367" s="712" t="s">
        <v>1130</v>
      </c>
      <c r="E367" s="698"/>
      <c r="F367" s="715" t="s">
        <v>121</v>
      </c>
      <c r="G367" s="700" t="s">
        <v>1125</v>
      </c>
      <c r="H367" s="701" t="s">
        <v>1124</v>
      </c>
      <c r="I367" s="702" t="s">
        <v>123</v>
      </c>
      <c r="J367" s="703" t="s">
        <v>1011</v>
      </c>
      <c r="K367" s="704">
        <v>100</v>
      </c>
      <c r="L367" s="705" t="s">
        <v>1104</v>
      </c>
      <c r="M367" s="698">
        <v>34</v>
      </c>
      <c r="N367" s="713">
        <v>34</v>
      </c>
      <c r="O367" s="707">
        <v>1</v>
      </c>
      <c r="P367" s="710">
        <v>100</v>
      </c>
      <c r="Q367" s="708">
        <v>1</v>
      </c>
      <c r="R367" s="709"/>
      <c r="S367" s="343"/>
    </row>
    <row r="368" spans="1:19" ht="51" x14ac:dyDescent="0.2">
      <c r="A368" s="695" t="s">
        <v>46</v>
      </c>
      <c r="B368" s="714" t="s">
        <v>120</v>
      </c>
      <c r="C368" s="711" t="s">
        <v>104</v>
      </c>
      <c r="D368" s="712" t="s">
        <v>1130</v>
      </c>
      <c r="E368" s="698"/>
      <c r="F368" s="715" t="s">
        <v>121</v>
      </c>
      <c r="G368" s="700" t="s">
        <v>122</v>
      </c>
      <c r="H368" s="701" t="s">
        <v>1103</v>
      </c>
      <c r="I368" s="702" t="s">
        <v>125</v>
      </c>
      <c r="J368" s="703" t="s">
        <v>1011</v>
      </c>
      <c r="K368" s="704">
        <v>50</v>
      </c>
      <c r="L368" s="705" t="s">
        <v>1104</v>
      </c>
      <c r="M368" s="698">
        <v>10</v>
      </c>
      <c r="N368" s="713">
        <v>5</v>
      </c>
      <c r="O368" s="707">
        <v>0.5</v>
      </c>
      <c r="P368" s="710">
        <v>100</v>
      </c>
      <c r="Q368" s="708">
        <v>0.88</v>
      </c>
      <c r="R368" s="709" t="s">
        <v>1140</v>
      </c>
      <c r="S368" s="343"/>
    </row>
    <row r="369" spans="1:19" ht="51" x14ac:dyDescent="0.2">
      <c r="A369" s="695" t="s">
        <v>46</v>
      </c>
      <c r="B369" s="714" t="s">
        <v>120</v>
      </c>
      <c r="C369" s="711" t="s">
        <v>104</v>
      </c>
      <c r="D369" s="712" t="s">
        <v>1130</v>
      </c>
      <c r="E369" s="698"/>
      <c r="F369" s="715" t="s">
        <v>121</v>
      </c>
      <c r="G369" s="700" t="s">
        <v>1106</v>
      </c>
      <c r="H369" s="701" t="s">
        <v>1103</v>
      </c>
      <c r="I369" s="702" t="s">
        <v>125</v>
      </c>
      <c r="J369" s="703" t="s">
        <v>1011</v>
      </c>
      <c r="K369" s="704">
        <v>50</v>
      </c>
      <c r="L369" s="705" t="s">
        <v>1104</v>
      </c>
      <c r="M369" s="698">
        <v>10</v>
      </c>
      <c r="N369" s="713">
        <v>5</v>
      </c>
      <c r="O369" s="707">
        <v>0.5</v>
      </c>
      <c r="P369" s="710">
        <v>100</v>
      </c>
      <c r="Q369" s="708">
        <v>0.88</v>
      </c>
      <c r="R369" s="709" t="s">
        <v>1140</v>
      </c>
      <c r="S369" s="343"/>
    </row>
    <row r="370" spans="1:19" ht="51" x14ac:dyDescent="0.2">
      <c r="A370" s="695" t="s">
        <v>46</v>
      </c>
      <c r="B370" s="714" t="s">
        <v>120</v>
      </c>
      <c r="C370" s="711" t="s">
        <v>104</v>
      </c>
      <c r="D370" s="712" t="s">
        <v>1130</v>
      </c>
      <c r="E370" s="698"/>
      <c r="F370" s="715" t="s">
        <v>121</v>
      </c>
      <c r="G370" s="700" t="s">
        <v>124</v>
      </c>
      <c r="H370" s="701" t="s">
        <v>1103</v>
      </c>
      <c r="I370" s="702" t="s">
        <v>125</v>
      </c>
      <c r="J370" s="703" t="s">
        <v>1011</v>
      </c>
      <c r="K370" s="704">
        <v>50</v>
      </c>
      <c r="L370" s="705" t="s">
        <v>1104</v>
      </c>
      <c r="M370" s="698">
        <v>10</v>
      </c>
      <c r="N370" s="713">
        <v>5</v>
      </c>
      <c r="O370" s="707">
        <v>0.5</v>
      </c>
      <c r="P370" s="710">
        <v>100</v>
      </c>
      <c r="Q370" s="708">
        <v>0.88</v>
      </c>
      <c r="R370" s="709" t="s">
        <v>1140</v>
      </c>
      <c r="S370" s="343"/>
    </row>
    <row r="371" spans="1:19" ht="51" x14ac:dyDescent="0.2">
      <c r="A371" s="695" t="s">
        <v>46</v>
      </c>
      <c r="B371" s="714" t="s">
        <v>120</v>
      </c>
      <c r="C371" s="711" t="s">
        <v>104</v>
      </c>
      <c r="D371" s="712" t="s">
        <v>1130</v>
      </c>
      <c r="E371" s="698"/>
      <c r="F371" s="715" t="s">
        <v>121</v>
      </c>
      <c r="G371" s="700" t="s">
        <v>1517</v>
      </c>
      <c r="H371" s="701" t="s">
        <v>1103</v>
      </c>
      <c r="I371" s="702" t="s">
        <v>125</v>
      </c>
      <c r="J371" s="703" t="s">
        <v>1011</v>
      </c>
      <c r="K371" s="704">
        <v>50</v>
      </c>
      <c r="L371" s="705" t="s">
        <v>1104</v>
      </c>
      <c r="M371" s="698">
        <v>10</v>
      </c>
      <c r="N371" s="713">
        <v>5</v>
      </c>
      <c r="O371" s="707">
        <v>0.5</v>
      </c>
      <c r="P371" s="710">
        <v>100</v>
      </c>
      <c r="Q371" s="708">
        <v>0.88</v>
      </c>
      <c r="R371" s="709" t="s">
        <v>1140</v>
      </c>
      <c r="S371" s="343"/>
    </row>
    <row r="372" spans="1:19" ht="51" x14ac:dyDescent="0.2">
      <c r="A372" s="695" t="s">
        <v>46</v>
      </c>
      <c r="B372" s="714" t="s">
        <v>120</v>
      </c>
      <c r="C372" s="711" t="s">
        <v>104</v>
      </c>
      <c r="D372" s="712" t="s">
        <v>1130</v>
      </c>
      <c r="E372" s="698"/>
      <c r="F372" s="715" t="s">
        <v>121</v>
      </c>
      <c r="G372" s="700" t="s">
        <v>1518</v>
      </c>
      <c r="H372" s="701" t="s">
        <v>1103</v>
      </c>
      <c r="I372" s="702" t="s">
        <v>125</v>
      </c>
      <c r="J372" s="703" t="s">
        <v>1011</v>
      </c>
      <c r="K372" s="704">
        <v>50</v>
      </c>
      <c r="L372" s="705" t="s">
        <v>1104</v>
      </c>
      <c r="M372" s="698">
        <v>10</v>
      </c>
      <c r="N372" s="713">
        <v>5</v>
      </c>
      <c r="O372" s="707">
        <v>0.5</v>
      </c>
      <c r="P372" s="710">
        <v>100</v>
      </c>
      <c r="Q372" s="708">
        <v>0.88</v>
      </c>
      <c r="R372" s="709" t="s">
        <v>1140</v>
      </c>
      <c r="S372" s="343"/>
    </row>
    <row r="373" spans="1:19" ht="51" x14ac:dyDescent="0.2">
      <c r="A373" s="695" t="s">
        <v>46</v>
      </c>
      <c r="B373" s="714" t="s">
        <v>120</v>
      </c>
      <c r="C373" s="711" t="s">
        <v>104</v>
      </c>
      <c r="D373" s="712" t="s">
        <v>1130</v>
      </c>
      <c r="E373" s="698"/>
      <c r="F373" s="715" t="s">
        <v>121</v>
      </c>
      <c r="G373" s="700" t="s">
        <v>1107</v>
      </c>
      <c r="H373" s="701" t="s">
        <v>1103</v>
      </c>
      <c r="I373" s="702" t="s">
        <v>125</v>
      </c>
      <c r="J373" s="703" t="s">
        <v>1011</v>
      </c>
      <c r="K373" s="704">
        <v>50</v>
      </c>
      <c r="L373" s="705" t="s">
        <v>1104</v>
      </c>
      <c r="M373" s="698">
        <v>10</v>
      </c>
      <c r="N373" s="713">
        <v>5</v>
      </c>
      <c r="O373" s="707">
        <v>0.5</v>
      </c>
      <c r="P373" s="710">
        <v>100</v>
      </c>
      <c r="Q373" s="708">
        <v>0.88</v>
      </c>
      <c r="R373" s="709" t="s">
        <v>1140</v>
      </c>
      <c r="S373" s="343"/>
    </row>
    <row r="374" spans="1:19" ht="51" x14ac:dyDescent="0.2">
      <c r="A374" s="695" t="s">
        <v>46</v>
      </c>
      <c r="B374" s="714" t="s">
        <v>120</v>
      </c>
      <c r="C374" s="711" t="s">
        <v>104</v>
      </c>
      <c r="D374" s="712" t="s">
        <v>1130</v>
      </c>
      <c r="E374" s="698"/>
      <c r="F374" s="715" t="s">
        <v>121</v>
      </c>
      <c r="G374" s="700" t="s">
        <v>1108</v>
      </c>
      <c r="H374" s="701" t="s">
        <v>1103</v>
      </c>
      <c r="I374" s="702" t="s">
        <v>125</v>
      </c>
      <c r="J374" s="703" t="s">
        <v>1011</v>
      </c>
      <c r="K374" s="704">
        <v>50</v>
      </c>
      <c r="L374" s="705" t="s">
        <v>1104</v>
      </c>
      <c r="M374" s="698">
        <v>10</v>
      </c>
      <c r="N374" s="713">
        <v>5</v>
      </c>
      <c r="O374" s="707">
        <v>0.5</v>
      </c>
      <c r="P374" s="710">
        <v>100</v>
      </c>
      <c r="Q374" s="708">
        <v>0.88</v>
      </c>
      <c r="R374" s="709" t="s">
        <v>1140</v>
      </c>
      <c r="S374" s="343"/>
    </row>
    <row r="375" spans="1:19" ht="51" x14ac:dyDescent="0.2">
      <c r="A375" s="695" t="s">
        <v>46</v>
      </c>
      <c r="B375" s="714" t="s">
        <v>120</v>
      </c>
      <c r="C375" s="711" t="s">
        <v>104</v>
      </c>
      <c r="D375" s="712" t="s">
        <v>1130</v>
      </c>
      <c r="E375" s="698"/>
      <c r="F375" s="715" t="s">
        <v>121</v>
      </c>
      <c r="G375" s="700" t="s">
        <v>1109</v>
      </c>
      <c r="H375" s="701" t="s">
        <v>1103</v>
      </c>
      <c r="I375" s="702" t="s">
        <v>125</v>
      </c>
      <c r="J375" s="703" t="s">
        <v>1011</v>
      </c>
      <c r="K375" s="704">
        <v>50</v>
      </c>
      <c r="L375" s="705" t="s">
        <v>1104</v>
      </c>
      <c r="M375" s="698">
        <v>10</v>
      </c>
      <c r="N375" s="713">
        <v>5</v>
      </c>
      <c r="O375" s="707">
        <v>0.5</v>
      </c>
      <c r="P375" s="710">
        <v>100</v>
      </c>
      <c r="Q375" s="708">
        <v>0.88</v>
      </c>
      <c r="R375" s="709" t="s">
        <v>1140</v>
      </c>
      <c r="S375" s="343"/>
    </row>
    <row r="376" spans="1:19" ht="51" x14ac:dyDescent="0.2">
      <c r="A376" s="695" t="s">
        <v>46</v>
      </c>
      <c r="B376" s="714" t="s">
        <v>120</v>
      </c>
      <c r="C376" s="711" t="s">
        <v>104</v>
      </c>
      <c r="D376" s="712" t="s">
        <v>1130</v>
      </c>
      <c r="E376" s="698"/>
      <c r="F376" s="715" t="s">
        <v>121</v>
      </c>
      <c r="G376" s="700" t="s">
        <v>1110</v>
      </c>
      <c r="H376" s="701" t="s">
        <v>1103</v>
      </c>
      <c r="I376" s="702" t="s">
        <v>125</v>
      </c>
      <c r="J376" s="703" t="s">
        <v>1011</v>
      </c>
      <c r="K376" s="704">
        <v>50</v>
      </c>
      <c r="L376" s="705" t="s">
        <v>1104</v>
      </c>
      <c r="M376" s="698">
        <v>10</v>
      </c>
      <c r="N376" s="713">
        <v>5</v>
      </c>
      <c r="O376" s="707">
        <v>0.5</v>
      </c>
      <c r="P376" s="710">
        <v>100</v>
      </c>
      <c r="Q376" s="708">
        <v>0.88</v>
      </c>
      <c r="R376" s="709" t="s">
        <v>1140</v>
      </c>
      <c r="S376" s="343"/>
    </row>
    <row r="377" spans="1:19" ht="51" x14ac:dyDescent="0.2">
      <c r="A377" s="695" t="s">
        <v>46</v>
      </c>
      <c r="B377" s="714" t="s">
        <v>120</v>
      </c>
      <c r="C377" s="711" t="s">
        <v>104</v>
      </c>
      <c r="D377" s="712" t="s">
        <v>1130</v>
      </c>
      <c r="E377" s="698"/>
      <c r="F377" s="715" t="s">
        <v>121</v>
      </c>
      <c r="G377" s="700" t="s">
        <v>1111</v>
      </c>
      <c r="H377" s="701" t="s">
        <v>1103</v>
      </c>
      <c r="I377" s="702" t="s">
        <v>125</v>
      </c>
      <c r="J377" s="703" t="s">
        <v>1011</v>
      </c>
      <c r="K377" s="704">
        <v>50</v>
      </c>
      <c r="L377" s="705" t="s">
        <v>1104</v>
      </c>
      <c r="M377" s="698">
        <v>10</v>
      </c>
      <c r="N377" s="713">
        <v>5</v>
      </c>
      <c r="O377" s="707">
        <v>0.5</v>
      </c>
      <c r="P377" s="710">
        <v>100</v>
      </c>
      <c r="Q377" s="708">
        <v>0.88</v>
      </c>
      <c r="R377" s="709" t="s">
        <v>1140</v>
      </c>
      <c r="S377" s="343"/>
    </row>
    <row r="378" spans="1:19" ht="51" x14ac:dyDescent="0.2">
      <c r="A378" s="695" t="s">
        <v>46</v>
      </c>
      <c r="B378" s="714" t="s">
        <v>120</v>
      </c>
      <c r="C378" s="711" t="s">
        <v>104</v>
      </c>
      <c r="D378" s="712" t="s">
        <v>1130</v>
      </c>
      <c r="E378" s="698"/>
      <c r="F378" s="715" t="s">
        <v>121</v>
      </c>
      <c r="G378" s="700" t="s">
        <v>1519</v>
      </c>
      <c r="H378" s="701" t="s">
        <v>1103</v>
      </c>
      <c r="I378" s="702" t="s">
        <v>125</v>
      </c>
      <c r="J378" s="703" t="s">
        <v>1011</v>
      </c>
      <c r="K378" s="704" t="s">
        <v>1158</v>
      </c>
      <c r="L378" s="705" t="s">
        <v>1159</v>
      </c>
      <c r="M378" s="698" t="s">
        <v>1158</v>
      </c>
      <c r="N378" s="713" t="s">
        <v>1158</v>
      </c>
      <c r="O378" s="707" t="e">
        <v>#VALUE!</v>
      </c>
      <c r="P378" s="698" t="s">
        <v>1158</v>
      </c>
      <c r="Q378" s="708" t="e">
        <v>#VALUE!</v>
      </c>
      <c r="R378" s="709" t="s">
        <v>1520</v>
      </c>
      <c r="S378" s="343"/>
    </row>
    <row r="379" spans="1:19" ht="51" x14ac:dyDescent="0.2">
      <c r="A379" s="695" t="s">
        <v>46</v>
      </c>
      <c r="B379" s="714" t="s">
        <v>120</v>
      </c>
      <c r="C379" s="711" t="s">
        <v>104</v>
      </c>
      <c r="D379" s="712" t="s">
        <v>1130</v>
      </c>
      <c r="E379" s="698"/>
      <c r="F379" s="715" t="s">
        <v>121</v>
      </c>
      <c r="G379" s="700" t="s">
        <v>1521</v>
      </c>
      <c r="H379" s="701" t="s">
        <v>1103</v>
      </c>
      <c r="I379" s="702" t="s">
        <v>125</v>
      </c>
      <c r="J379" s="703" t="s">
        <v>1011</v>
      </c>
      <c r="K379" s="704">
        <v>50</v>
      </c>
      <c r="L379" s="705" t="s">
        <v>1104</v>
      </c>
      <c r="M379" s="698">
        <v>10</v>
      </c>
      <c r="N379" s="713">
        <v>5</v>
      </c>
      <c r="O379" s="707">
        <v>0.5</v>
      </c>
      <c r="P379" s="710">
        <v>100</v>
      </c>
      <c r="Q379" s="708">
        <v>0.88</v>
      </c>
      <c r="R379" s="709" t="s">
        <v>1140</v>
      </c>
      <c r="S379" s="343"/>
    </row>
    <row r="380" spans="1:19" ht="51" x14ac:dyDescent="0.2">
      <c r="A380" s="695" t="s">
        <v>46</v>
      </c>
      <c r="B380" s="714" t="s">
        <v>120</v>
      </c>
      <c r="C380" s="711" t="s">
        <v>104</v>
      </c>
      <c r="D380" s="712" t="s">
        <v>1130</v>
      </c>
      <c r="E380" s="698"/>
      <c r="F380" s="715" t="s">
        <v>121</v>
      </c>
      <c r="G380" s="700" t="s">
        <v>1522</v>
      </c>
      <c r="H380" s="701" t="s">
        <v>1103</v>
      </c>
      <c r="I380" s="702" t="s">
        <v>125</v>
      </c>
      <c r="J380" s="703" t="s">
        <v>1011</v>
      </c>
      <c r="K380" s="704">
        <v>50</v>
      </c>
      <c r="L380" s="705" t="s">
        <v>1104</v>
      </c>
      <c r="M380" s="698">
        <v>10</v>
      </c>
      <c r="N380" s="713">
        <v>5</v>
      </c>
      <c r="O380" s="707">
        <v>0.5</v>
      </c>
      <c r="P380" s="710">
        <v>100</v>
      </c>
      <c r="Q380" s="708">
        <v>0.88</v>
      </c>
      <c r="R380" s="709" t="s">
        <v>1140</v>
      </c>
      <c r="S380" s="343"/>
    </row>
    <row r="381" spans="1:19" ht="51" x14ac:dyDescent="0.2">
      <c r="A381" s="695" t="s">
        <v>46</v>
      </c>
      <c r="B381" s="714" t="s">
        <v>120</v>
      </c>
      <c r="C381" s="711" t="s">
        <v>104</v>
      </c>
      <c r="D381" s="712" t="s">
        <v>1130</v>
      </c>
      <c r="E381" s="698"/>
      <c r="F381" s="715" t="s">
        <v>121</v>
      </c>
      <c r="G381" s="700" t="s">
        <v>1523</v>
      </c>
      <c r="H381" s="701" t="s">
        <v>1103</v>
      </c>
      <c r="I381" s="702" t="s">
        <v>125</v>
      </c>
      <c r="J381" s="703" t="s">
        <v>1011</v>
      </c>
      <c r="K381" s="704">
        <v>50</v>
      </c>
      <c r="L381" s="705" t="s">
        <v>1104</v>
      </c>
      <c r="M381" s="698">
        <v>10</v>
      </c>
      <c r="N381" s="713">
        <v>5</v>
      </c>
      <c r="O381" s="707">
        <v>0.5</v>
      </c>
      <c r="P381" s="710">
        <v>100</v>
      </c>
      <c r="Q381" s="708">
        <v>0.88</v>
      </c>
      <c r="R381" s="709" t="s">
        <v>1140</v>
      </c>
      <c r="S381" s="343"/>
    </row>
    <row r="382" spans="1:19" ht="51" x14ac:dyDescent="0.2">
      <c r="A382" s="695" t="s">
        <v>46</v>
      </c>
      <c r="B382" s="714" t="s">
        <v>120</v>
      </c>
      <c r="C382" s="711" t="s">
        <v>104</v>
      </c>
      <c r="D382" s="712" t="s">
        <v>1130</v>
      </c>
      <c r="E382" s="698"/>
      <c r="F382" s="715" t="s">
        <v>121</v>
      </c>
      <c r="G382" s="700" t="s">
        <v>1112</v>
      </c>
      <c r="H382" s="701" t="s">
        <v>1103</v>
      </c>
      <c r="I382" s="702" t="s">
        <v>125</v>
      </c>
      <c r="J382" s="703" t="s">
        <v>1011</v>
      </c>
      <c r="K382" s="704">
        <v>50</v>
      </c>
      <c r="L382" s="705" t="s">
        <v>1104</v>
      </c>
      <c r="M382" s="698">
        <v>10</v>
      </c>
      <c r="N382" s="713">
        <v>5</v>
      </c>
      <c r="O382" s="707">
        <v>0.5</v>
      </c>
      <c r="P382" s="710">
        <v>100</v>
      </c>
      <c r="Q382" s="708">
        <v>0.88</v>
      </c>
      <c r="R382" s="709" t="s">
        <v>1140</v>
      </c>
      <c r="S382" s="343"/>
    </row>
    <row r="383" spans="1:19" ht="51" x14ac:dyDescent="0.2">
      <c r="A383" s="695" t="s">
        <v>46</v>
      </c>
      <c r="B383" s="714" t="s">
        <v>120</v>
      </c>
      <c r="C383" s="711" t="s">
        <v>104</v>
      </c>
      <c r="D383" s="712" t="s">
        <v>1130</v>
      </c>
      <c r="E383" s="698"/>
      <c r="F383" s="715" t="s">
        <v>121</v>
      </c>
      <c r="G383" s="700" t="s">
        <v>1524</v>
      </c>
      <c r="H383" s="701" t="s">
        <v>1103</v>
      </c>
      <c r="I383" s="702" t="s">
        <v>125</v>
      </c>
      <c r="J383" s="703" t="s">
        <v>1011</v>
      </c>
      <c r="K383" s="704">
        <v>50</v>
      </c>
      <c r="L383" s="705" t="s">
        <v>1104</v>
      </c>
      <c r="M383" s="698">
        <v>10</v>
      </c>
      <c r="N383" s="713">
        <v>5</v>
      </c>
      <c r="O383" s="707">
        <v>0.5</v>
      </c>
      <c r="P383" s="710">
        <v>100</v>
      </c>
      <c r="Q383" s="708">
        <v>0.88</v>
      </c>
      <c r="R383" s="709" t="s">
        <v>1140</v>
      </c>
      <c r="S383" s="343"/>
    </row>
    <row r="384" spans="1:19" ht="51" x14ac:dyDescent="0.2">
      <c r="A384" s="695" t="s">
        <v>46</v>
      </c>
      <c r="B384" s="714" t="s">
        <v>120</v>
      </c>
      <c r="C384" s="711" t="s">
        <v>104</v>
      </c>
      <c r="D384" s="712" t="s">
        <v>1130</v>
      </c>
      <c r="E384" s="698"/>
      <c r="F384" s="715" t="s">
        <v>121</v>
      </c>
      <c r="G384" s="700" t="s">
        <v>1525</v>
      </c>
      <c r="H384" s="701" t="s">
        <v>1103</v>
      </c>
      <c r="I384" s="702" t="s">
        <v>125</v>
      </c>
      <c r="J384" s="703" t="s">
        <v>1011</v>
      </c>
      <c r="K384" s="704">
        <v>50</v>
      </c>
      <c r="L384" s="705" t="s">
        <v>1104</v>
      </c>
      <c r="M384" s="698">
        <v>10</v>
      </c>
      <c r="N384" s="713">
        <v>5</v>
      </c>
      <c r="O384" s="707">
        <v>0.5</v>
      </c>
      <c r="P384" s="710">
        <v>100</v>
      </c>
      <c r="Q384" s="708">
        <v>0.88</v>
      </c>
      <c r="R384" s="709" t="s">
        <v>1140</v>
      </c>
      <c r="S384" s="343"/>
    </row>
    <row r="385" spans="1:19" ht="51" x14ac:dyDescent="0.2">
      <c r="A385" s="695" t="s">
        <v>46</v>
      </c>
      <c r="B385" s="714" t="s">
        <v>120</v>
      </c>
      <c r="C385" s="711" t="s">
        <v>104</v>
      </c>
      <c r="D385" s="712" t="s">
        <v>1130</v>
      </c>
      <c r="E385" s="698"/>
      <c r="F385" s="715" t="s">
        <v>121</v>
      </c>
      <c r="G385" s="700" t="s">
        <v>1526</v>
      </c>
      <c r="H385" s="701" t="s">
        <v>1103</v>
      </c>
      <c r="I385" s="702" t="s">
        <v>125</v>
      </c>
      <c r="J385" s="703" t="s">
        <v>1011</v>
      </c>
      <c r="K385" s="704" t="s">
        <v>1158</v>
      </c>
      <c r="L385" s="705" t="s">
        <v>1159</v>
      </c>
      <c r="M385" s="698" t="s">
        <v>1158</v>
      </c>
      <c r="N385" s="713" t="s">
        <v>1158</v>
      </c>
      <c r="O385" s="707" t="e">
        <v>#VALUE!</v>
      </c>
      <c r="P385" s="698" t="s">
        <v>1158</v>
      </c>
      <c r="Q385" s="708" t="e">
        <v>#VALUE!</v>
      </c>
      <c r="R385" s="709" t="s">
        <v>1527</v>
      </c>
      <c r="S385" s="343"/>
    </row>
    <row r="386" spans="1:19" ht="51" x14ac:dyDescent="0.2">
      <c r="A386" s="695" t="s">
        <v>46</v>
      </c>
      <c r="B386" s="714" t="s">
        <v>120</v>
      </c>
      <c r="C386" s="711" t="s">
        <v>104</v>
      </c>
      <c r="D386" s="712" t="s">
        <v>1130</v>
      </c>
      <c r="E386" s="698"/>
      <c r="F386" s="715" t="s">
        <v>121</v>
      </c>
      <c r="G386" s="700" t="s">
        <v>1113</v>
      </c>
      <c r="H386" s="701" t="s">
        <v>1103</v>
      </c>
      <c r="I386" s="702" t="s">
        <v>125</v>
      </c>
      <c r="J386" s="703" t="s">
        <v>1011</v>
      </c>
      <c r="K386" s="704">
        <v>50</v>
      </c>
      <c r="L386" s="705" t="s">
        <v>1104</v>
      </c>
      <c r="M386" s="698">
        <v>10</v>
      </c>
      <c r="N386" s="713">
        <v>5</v>
      </c>
      <c r="O386" s="707">
        <v>0.5</v>
      </c>
      <c r="P386" s="710">
        <v>100</v>
      </c>
      <c r="Q386" s="708">
        <v>0.88</v>
      </c>
      <c r="R386" s="709" t="s">
        <v>1140</v>
      </c>
      <c r="S386" s="343"/>
    </row>
    <row r="387" spans="1:19" ht="51" x14ac:dyDescent="0.2">
      <c r="A387" s="695" t="s">
        <v>46</v>
      </c>
      <c r="B387" s="714" t="s">
        <v>120</v>
      </c>
      <c r="C387" s="711" t="s">
        <v>104</v>
      </c>
      <c r="D387" s="712" t="s">
        <v>1130</v>
      </c>
      <c r="E387" s="698"/>
      <c r="F387" s="715" t="s">
        <v>121</v>
      </c>
      <c r="G387" s="700" t="s">
        <v>1528</v>
      </c>
      <c r="H387" s="701" t="s">
        <v>1103</v>
      </c>
      <c r="I387" s="702" t="s">
        <v>125</v>
      </c>
      <c r="J387" s="703" t="s">
        <v>1011</v>
      </c>
      <c r="K387" s="704">
        <v>25</v>
      </c>
      <c r="L387" s="705" t="s">
        <v>1159</v>
      </c>
      <c r="M387" s="698" t="s">
        <v>1158</v>
      </c>
      <c r="N387" s="713" t="s">
        <v>1158</v>
      </c>
      <c r="O387" s="707" t="e">
        <v>#VALUE!</v>
      </c>
      <c r="P387" s="698" t="s">
        <v>1158</v>
      </c>
      <c r="Q387" s="708" t="e">
        <v>#VALUE!</v>
      </c>
      <c r="R387" s="709" t="s">
        <v>1529</v>
      </c>
      <c r="S387" s="343"/>
    </row>
    <row r="388" spans="1:19" ht="51" x14ac:dyDescent="0.2">
      <c r="A388" s="695" t="s">
        <v>46</v>
      </c>
      <c r="B388" s="714" t="s">
        <v>120</v>
      </c>
      <c r="C388" s="711" t="s">
        <v>104</v>
      </c>
      <c r="D388" s="712" t="s">
        <v>1130</v>
      </c>
      <c r="E388" s="698"/>
      <c r="F388" s="715" t="s">
        <v>121</v>
      </c>
      <c r="G388" s="700" t="s">
        <v>1530</v>
      </c>
      <c r="H388" s="701" t="s">
        <v>1103</v>
      </c>
      <c r="I388" s="702" t="s">
        <v>125</v>
      </c>
      <c r="J388" s="703" t="s">
        <v>1011</v>
      </c>
      <c r="K388" s="704">
        <v>25</v>
      </c>
      <c r="L388" s="705" t="s">
        <v>1159</v>
      </c>
      <c r="M388" s="698" t="s">
        <v>1158</v>
      </c>
      <c r="N388" s="713" t="s">
        <v>1158</v>
      </c>
      <c r="O388" s="707" t="e">
        <v>#VALUE!</v>
      </c>
      <c r="P388" s="698" t="s">
        <v>1158</v>
      </c>
      <c r="Q388" s="708" t="e">
        <v>#VALUE!</v>
      </c>
      <c r="R388" s="709" t="s">
        <v>1531</v>
      </c>
      <c r="S388" s="343"/>
    </row>
    <row r="389" spans="1:19" ht="51" x14ac:dyDescent="0.2">
      <c r="A389" s="695" t="s">
        <v>46</v>
      </c>
      <c r="B389" s="714" t="s">
        <v>120</v>
      </c>
      <c r="C389" s="711" t="s">
        <v>104</v>
      </c>
      <c r="D389" s="712" t="s">
        <v>1130</v>
      </c>
      <c r="E389" s="698"/>
      <c r="F389" s="715" t="s">
        <v>121</v>
      </c>
      <c r="G389" s="700" t="s">
        <v>1532</v>
      </c>
      <c r="H389" s="701" t="s">
        <v>1103</v>
      </c>
      <c r="I389" s="702" t="s">
        <v>125</v>
      </c>
      <c r="J389" s="703" t="s">
        <v>1011</v>
      </c>
      <c r="K389" s="704">
        <v>50</v>
      </c>
      <c r="L389" s="705" t="s">
        <v>1104</v>
      </c>
      <c r="M389" s="698">
        <v>10</v>
      </c>
      <c r="N389" s="713">
        <v>5</v>
      </c>
      <c r="O389" s="707">
        <v>0.5</v>
      </c>
      <c r="P389" s="710">
        <v>100</v>
      </c>
      <c r="Q389" s="708">
        <v>0.88</v>
      </c>
      <c r="R389" s="709" t="s">
        <v>1140</v>
      </c>
      <c r="S389" s="343"/>
    </row>
    <row r="390" spans="1:19" ht="51" x14ac:dyDescent="0.2">
      <c r="A390" s="695" t="s">
        <v>46</v>
      </c>
      <c r="B390" s="714" t="s">
        <v>120</v>
      </c>
      <c r="C390" s="711" t="s">
        <v>104</v>
      </c>
      <c r="D390" s="712" t="s">
        <v>1130</v>
      </c>
      <c r="E390" s="698"/>
      <c r="F390" s="715" t="s">
        <v>121</v>
      </c>
      <c r="G390" s="700" t="s">
        <v>1533</v>
      </c>
      <c r="H390" s="701" t="s">
        <v>1103</v>
      </c>
      <c r="I390" s="702" t="s">
        <v>125</v>
      </c>
      <c r="J390" s="703" t="s">
        <v>1011</v>
      </c>
      <c r="K390" s="704">
        <v>50</v>
      </c>
      <c r="L390" s="705" t="s">
        <v>1104</v>
      </c>
      <c r="M390" s="698">
        <v>10</v>
      </c>
      <c r="N390" s="713">
        <v>5</v>
      </c>
      <c r="O390" s="707">
        <v>0.5</v>
      </c>
      <c r="P390" s="710">
        <v>100</v>
      </c>
      <c r="Q390" s="708">
        <v>0.88</v>
      </c>
      <c r="R390" s="709" t="s">
        <v>1140</v>
      </c>
      <c r="S390" s="343"/>
    </row>
    <row r="391" spans="1:19" ht="38.25" x14ac:dyDescent="0.2">
      <c r="A391" s="695" t="s">
        <v>46</v>
      </c>
      <c r="B391" s="714" t="s">
        <v>120</v>
      </c>
      <c r="C391" s="711" t="s">
        <v>104</v>
      </c>
      <c r="D391" s="712" t="s">
        <v>1130</v>
      </c>
      <c r="E391" s="698"/>
      <c r="F391" s="715" t="s">
        <v>121</v>
      </c>
      <c r="G391" s="700" t="s">
        <v>304</v>
      </c>
      <c r="H391" s="701" t="s">
        <v>1114</v>
      </c>
      <c r="I391" s="702" t="s">
        <v>123</v>
      </c>
      <c r="J391" s="703" t="s">
        <v>1011</v>
      </c>
      <c r="K391" s="704">
        <v>100</v>
      </c>
      <c r="L391" s="705" t="s">
        <v>1104</v>
      </c>
      <c r="M391" s="698">
        <v>10</v>
      </c>
      <c r="N391" s="713">
        <v>10</v>
      </c>
      <c r="O391" s="707">
        <v>1</v>
      </c>
      <c r="P391" s="710">
        <v>100</v>
      </c>
      <c r="Q391" s="708">
        <v>1</v>
      </c>
      <c r="R391" s="709"/>
      <c r="S391" s="343"/>
    </row>
    <row r="392" spans="1:19" ht="38.25" x14ac:dyDescent="0.2">
      <c r="A392" s="695" t="s">
        <v>46</v>
      </c>
      <c r="B392" s="714" t="s">
        <v>120</v>
      </c>
      <c r="C392" s="711" t="s">
        <v>104</v>
      </c>
      <c r="D392" s="712" t="s">
        <v>1130</v>
      </c>
      <c r="E392" s="698"/>
      <c r="F392" s="715" t="s">
        <v>121</v>
      </c>
      <c r="G392" s="700" t="s">
        <v>1115</v>
      </c>
      <c r="H392" s="701" t="s">
        <v>1114</v>
      </c>
      <c r="I392" s="702" t="s">
        <v>123</v>
      </c>
      <c r="J392" s="703" t="s">
        <v>1011</v>
      </c>
      <c r="K392" s="704">
        <v>100</v>
      </c>
      <c r="L392" s="705" t="s">
        <v>1104</v>
      </c>
      <c r="M392" s="698">
        <v>10</v>
      </c>
      <c r="N392" s="713">
        <v>10</v>
      </c>
      <c r="O392" s="707">
        <v>1</v>
      </c>
      <c r="P392" s="710">
        <v>100</v>
      </c>
      <c r="Q392" s="708">
        <v>1</v>
      </c>
      <c r="R392" s="709"/>
      <c r="S392" s="343"/>
    </row>
    <row r="393" spans="1:19" ht="38.25" x14ac:dyDescent="0.2">
      <c r="A393" s="695" t="s">
        <v>46</v>
      </c>
      <c r="B393" s="714" t="s">
        <v>120</v>
      </c>
      <c r="C393" s="711" t="s">
        <v>104</v>
      </c>
      <c r="D393" s="712" t="s">
        <v>1130</v>
      </c>
      <c r="E393" s="698"/>
      <c r="F393" s="715" t="s">
        <v>121</v>
      </c>
      <c r="G393" s="700" t="s">
        <v>1116</v>
      </c>
      <c r="H393" s="701" t="s">
        <v>1114</v>
      </c>
      <c r="I393" s="702" t="s">
        <v>123</v>
      </c>
      <c r="J393" s="703" t="s">
        <v>1011</v>
      </c>
      <c r="K393" s="704">
        <v>100</v>
      </c>
      <c r="L393" s="705" t="s">
        <v>1104</v>
      </c>
      <c r="M393" s="698">
        <v>10</v>
      </c>
      <c r="N393" s="713">
        <v>10</v>
      </c>
      <c r="O393" s="707">
        <v>1</v>
      </c>
      <c r="P393" s="710">
        <v>100</v>
      </c>
      <c r="Q393" s="708">
        <v>1</v>
      </c>
      <c r="R393" s="709"/>
      <c r="S393" s="343"/>
    </row>
    <row r="394" spans="1:19" ht="38.25" x14ac:dyDescent="0.2">
      <c r="A394" s="695" t="s">
        <v>46</v>
      </c>
      <c r="B394" s="714" t="s">
        <v>120</v>
      </c>
      <c r="C394" s="711" t="s">
        <v>104</v>
      </c>
      <c r="D394" s="712" t="s">
        <v>1130</v>
      </c>
      <c r="E394" s="698"/>
      <c r="F394" s="715" t="s">
        <v>121</v>
      </c>
      <c r="G394" s="700" t="s">
        <v>1117</v>
      </c>
      <c r="H394" s="701" t="s">
        <v>1114</v>
      </c>
      <c r="I394" s="702" t="s">
        <v>123</v>
      </c>
      <c r="J394" s="703" t="s">
        <v>1011</v>
      </c>
      <c r="K394" s="704">
        <v>100</v>
      </c>
      <c r="L394" s="705" t="s">
        <v>1104</v>
      </c>
      <c r="M394" s="698">
        <v>10</v>
      </c>
      <c r="N394" s="713">
        <v>10</v>
      </c>
      <c r="O394" s="707">
        <v>1</v>
      </c>
      <c r="P394" s="710">
        <v>100</v>
      </c>
      <c r="Q394" s="708">
        <v>1</v>
      </c>
      <c r="R394" s="709"/>
      <c r="S394" s="343"/>
    </row>
    <row r="395" spans="1:19" ht="38.25" x14ac:dyDescent="0.2">
      <c r="A395" s="695" t="s">
        <v>46</v>
      </c>
      <c r="B395" s="714" t="s">
        <v>120</v>
      </c>
      <c r="C395" s="711" t="s">
        <v>104</v>
      </c>
      <c r="D395" s="712" t="s">
        <v>1130</v>
      </c>
      <c r="E395" s="698"/>
      <c r="F395" s="715" t="s">
        <v>121</v>
      </c>
      <c r="G395" s="700" t="s">
        <v>1118</v>
      </c>
      <c r="H395" s="701" t="s">
        <v>1114</v>
      </c>
      <c r="I395" s="702" t="s">
        <v>123</v>
      </c>
      <c r="J395" s="703" t="s">
        <v>1011</v>
      </c>
      <c r="K395" s="704">
        <v>100</v>
      </c>
      <c r="L395" s="705" t="s">
        <v>1104</v>
      </c>
      <c r="M395" s="698">
        <v>10</v>
      </c>
      <c r="N395" s="713">
        <v>10</v>
      </c>
      <c r="O395" s="707">
        <v>1</v>
      </c>
      <c r="P395" s="710">
        <v>100</v>
      </c>
      <c r="Q395" s="708">
        <v>1</v>
      </c>
      <c r="R395" s="709"/>
      <c r="S395" s="343"/>
    </row>
    <row r="396" spans="1:19" ht="38.25" x14ac:dyDescent="0.2">
      <c r="A396" s="695" t="s">
        <v>46</v>
      </c>
      <c r="B396" s="714" t="s">
        <v>120</v>
      </c>
      <c r="C396" s="711" t="s">
        <v>104</v>
      </c>
      <c r="D396" s="712" t="s">
        <v>1130</v>
      </c>
      <c r="E396" s="698"/>
      <c r="F396" s="715" t="s">
        <v>121</v>
      </c>
      <c r="G396" s="700" t="s">
        <v>1119</v>
      </c>
      <c r="H396" s="701" t="s">
        <v>1120</v>
      </c>
      <c r="I396" s="702" t="s">
        <v>123</v>
      </c>
      <c r="J396" s="703" t="s">
        <v>1011</v>
      </c>
      <c r="K396" s="704">
        <v>100</v>
      </c>
      <c r="L396" s="705" t="s">
        <v>1104</v>
      </c>
      <c r="M396" s="698">
        <v>10</v>
      </c>
      <c r="N396" s="713">
        <v>10</v>
      </c>
      <c r="O396" s="707">
        <v>1</v>
      </c>
      <c r="P396" s="710">
        <v>100</v>
      </c>
      <c r="Q396" s="708">
        <v>1</v>
      </c>
      <c r="R396" s="709"/>
      <c r="S396" s="343"/>
    </row>
    <row r="397" spans="1:19" ht="51" x14ac:dyDescent="0.2">
      <c r="A397" s="695" t="s">
        <v>46</v>
      </c>
      <c r="B397" s="714" t="s">
        <v>120</v>
      </c>
      <c r="C397" s="711" t="s">
        <v>104</v>
      </c>
      <c r="D397" s="712" t="s">
        <v>1130</v>
      </c>
      <c r="E397" s="698"/>
      <c r="F397" s="715" t="s">
        <v>121</v>
      </c>
      <c r="G397" s="700" t="s">
        <v>1121</v>
      </c>
      <c r="H397" s="701" t="s">
        <v>1103</v>
      </c>
      <c r="I397" s="702" t="s">
        <v>125</v>
      </c>
      <c r="J397" s="703" t="s">
        <v>1011</v>
      </c>
      <c r="K397" s="704">
        <v>50</v>
      </c>
      <c r="L397" s="705" t="s">
        <v>1104</v>
      </c>
      <c r="M397" s="698">
        <v>10</v>
      </c>
      <c r="N397" s="713">
        <v>5</v>
      </c>
      <c r="O397" s="707">
        <v>0.5</v>
      </c>
      <c r="P397" s="710">
        <v>100</v>
      </c>
      <c r="Q397" s="708">
        <v>0.88</v>
      </c>
      <c r="R397" s="709" t="s">
        <v>1140</v>
      </c>
      <c r="S397" s="343"/>
    </row>
    <row r="398" spans="1:19" ht="38.25" x14ac:dyDescent="0.2">
      <c r="A398" s="695" t="s">
        <v>46</v>
      </c>
      <c r="B398" s="714" t="s">
        <v>120</v>
      </c>
      <c r="C398" s="711" t="s">
        <v>104</v>
      </c>
      <c r="D398" s="712" t="s">
        <v>1130</v>
      </c>
      <c r="E398" s="698"/>
      <c r="F398" s="715" t="s">
        <v>121</v>
      </c>
      <c r="G398" s="700" t="s">
        <v>1122</v>
      </c>
      <c r="H398" s="701" t="s">
        <v>1114</v>
      </c>
      <c r="I398" s="702" t="s">
        <v>123</v>
      </c>
      <c r="J398" s="703" t="s">
        <v>1011</v>
      </c>
      <c r="K398" s="704">
        <v>100</v>
      </c>
      <c r="L398" s="705" t="s">
        <v>1104</v>
      </c>
      <c r="M398" s="698">
        <v>10</v>
      </c>
      <c r="N398" s="713">
        <v>10</v>
      </c>
      <c r="O398" s="707">
        <v>1</v>
      </c>
      <c r="P398" s="710">
        <v>100</v>
      </c>
      <c r="Q398" s="708">
        <v>1</v>
      </c>
      <c r="R398" s="709"/>
      <c r="S398" s="343"/>
    </row>
    <row r="399" spans="1:19" ht="38.25" x14ac:dyDescent="0.2">
      <c r="A399" s="695" t="s">
        <v>46</v>
      </c>
      <c r="B399" s="714" t="s">
        <v>120</v>
      </c>
      <c r="C399" s="711" t="s">
        <v>104</v>
      </c>
      <c r="D399" s="712" t="s">
        <v>1130</v>
      </c>
      <c r="E399" s="698"/>
      <c r="F399" s="715" t="s">
        <v>121</v>
      </c>
      <c r="G399" s="700" t="s">
        <v>1123</v>
      </c>
      <c r="H399" s="701" t="s">
        <v>1124</v>
      </c>
      <c r="I399" s="702" t="s">
        <v>123</v>
      </c>
      <c r="J399" s="703" t="s">
        <v>1011</v>
      </c>
      <c r="K399" s="704">
        <v>100</v>
      </c>
      <c r="L399" s="705" t="s">
        <v>1104</v>
      </c>
      <c r="M399" s="698">
        <v>10</v>
      </c>
      <c r="N399" s="713">
        <v>10</v>
      </c>
      <c r="O399" s="707">
        <v>1</v>
      </c>
      <c r="P399" s="710">
        <v>100</v>
      </c>
      <c r="Q399" s="708">
        <v>1</v>
      </c>
      <c r="R399" s="709"/>
      <c r="S399" s="343"/>
    </row>
    <row r="400" spans="1:19" ht="38.25" x14ac:dyDescent="0.2">
      <c r="A400" s="695" t="s">
        <v>46</v>
      </c>
      <c r="B400" s="714" t="s">
        <v>120</v>
      </c>
      <c r="C400" s="711" t="s">
        <v>104</v>
      </c>
      <c r="D400" s="712" t="s">
        <v>1130</v>
      </c>
      <c r="E400" s="698"/>
      <c r="F400" s="715" t="s">
        <v>121</v>
      </c>
      <c r="G400" s="700" t="s">
        <v>1125</v>
      </c>
      <c r="H400" s="701" t="s">
        <v>1124</v>
      </c>
      <c r="I400" s="702" t="s">
        <v>123</v>
      </c>
      <c r="J400" s="703" t="s">
        <v>1011</v>
      </c>
      <c r="K400" s="704">
        <v>100</v>
      </c>
      <c r="L400" s="705" t="s">
        <v>1104</v>
      </c>
      <c r="M400" s="698">
        <v>10</v>
      </c>
      <c r="N400" s="713">
        <v>10</v>
      </c>
      <c r="O400" s="707">
        <v>1</v>
      </c>
      <c r="P400" s="710">
        <v>100</v>
      </c>
      <c r="Q400" s="708">
        <v>1</v>
      </c>
      <c r="R400" s="709"/>
      <c r="S400" s="343"/>
    </row>
    <row r="401" spans="1:19" ht="51" x14ac:dyDescent="0.2">
      <c r="A401" s="695" t="s">
        <v>46</v>
      </c>
      <c r="B401" s="714" t="s">
        <v>120</v>
      </c>
      <c r="C401" s="711" t="s">
        <v>104</v>
      </c>
      <c r="D401" s="712" t="s">
        <v>1141</v>
      </c>
      <c r="E401" s="698"/>
      <c r="F401" s="715" t="s">
        <v>121</v>
      </c>
      <c r="G401" s="700" t="s">
        <v>122</v>
      </c>
      <c r="H401" s="701" t="s">
        <v>1103</v>
      </c>
      <c r="I401" s="702" t="s">
        <v>125</v>
      </c>
      <c r="J401" s="703" t="s">
        <v>1011</v>
      </c>
      <c r="K401" s="704">
        <v>50</v>
      </c>
      <c r="L401" s="705" t="s">
        <v>1104</v>
      </c>
      <c r="M401" s="698">
        <v>15</v>
      </c>
      <c r="N401" s="713">
        <v>6</v>
      </c>
      <c r="O401" s="707">
        <v>0.4</v>
      </c>
      <c r="P401" s="716">
        <v>0.91666666666666663</v>
      </c>
      <c r="Q401" s="708">
        <v>0.88</v>
      </c>
      <c r="R401" s="709" t="s">
        <v>1140</v>
      </c>
      <c r="S401" s="343"/>
    </row>
    <row r="402" spans="1:19" ht="51" x14ac:dyDescent="0.2">
      <c r="A402" s="695" t="s">
        <v>46</v>
      </c>
      <c r="B402" s="714" t="s">
        <v>120</v>
      </c>
      <c r="C402" s="711" t="s">
        <v>104</v>
      </c>
      <c r="D402" s="712" t="s">
        <v>1141</v>
      </c>
      <c r="E402" s="698"/>
      <c r="F402" s="715" t="s">
        <v>121</v>
      </c>
      <c r="G402" s="700" t="s">
        <v>1106</v>
      </c>
      <c r="H402" s="701" t="s">
        <v>1103</v>
      </c>
      <c r="I402" s="702" t="s">
        <v>125</v>
      </c>
      <c r="J402" s="703" t="s">
        <v>1011</v>
      </c>
      <c r="K402" s="704">
        <v>50</v>
      </c>
      <c r="L402" s="705" t="s">
        <v>1104</v>
      </c>
      <c r="M402" s="698">
        <v>15</v>
      </c>
      <c r="N402" s="713">
        <v>6</v>
      </c>
      <c r="O402" s="707">
        <v>0.4</v>
      </c>
      <c r="P402" s="716">
        <v>0.91666666666666663</v>
      </c>
      <c r="Q402" s="708">
        <v>0.88</v>
      </c>
      <c r="R402" s="709" t="s">
        <v>1140</v>
      </c>
      <c r="S402" s="343"/>
    </row>
    <row r="403" spans="1:19" ht="51" x14ac:dyDescent="0.2">
      <c r="A403" s="695" t="s">
        <v>46</v>
      </c>
      <c r="B403" s="714" t="s">
        <v>120</v>
      </c>
      <c r="C403" s="711" t="s">
        <v>104</v>
      </c>
      <c r="D403" s="712" t="s">
        <v>1141</v>
      </c>
      <c r="E403" s="698"/>
      <c r="F403" s="715" t="s">
        <v>121</v>
      </c>
      <c r="G403" s="700" t="s">
        <v>124</v>
      </c>
      <c r="H403" s="701" t="s">
        <v>1103</v>
      </c>
      <c r="I403" s="702" t="s">
        <v>125</v>
      </c>
      <c r="J403" s="703" t="s">
        <v>1011</v>
      </c>
      <c r="K403" s="704">
        <v>50</v>
      </c>
      <c r="L403" s="705" t="s">
        <v>1104</v>
      </c>
      <c r="M403" s="698">
        <v>15</v>
      </c>
      <c r="N403" s="713">
        <v>6</v>
      </c>
      <c r="O403" s="707">
        <v>0.4</v>
      </c>
      <c r="P403" s="716">
        <v>0.91666666666666663</v>
      </c>
      <c r="Q403" s="708">
        <v>0.88</v>
      </c>
      <c r="R403" s="709" t="s">
        <v>1140</v>
      </c>
      <c r="S403" s="343"/>
    </row>
    <row r="404" spans="1:19" ht="51" x14ac:dyDescent="0.2">
      <c r="A404" s="695" t="s">
        <v>46</v>
      </c>
      <c r="B404" s="714" t="s">
        <v>120</v>
      </c>
      <c r="C404" s="711" t="s">
        <v>104</v>
      </c>
      <c r="D404" s="712" t="s">
        <v>1141</v>
      </c>
      <c r="E404" s="698"/>
      <c r="F404" s="715" t="s">
        <v>121</v>
      </c>
      <c r="G404" s="700" t="s">
        <v>1517</v>
      </c>
      <c r="H404" s="701" t="s">
        <v>1103</v>
      </c>
      <c r="I404" s="702" t="s">
        <v>125</v>
      </c>
      <c r="J404" s="703" t="s">
        <v>1011</v>
      </c>
      <c r="K404" s="704">
        <v>50</v>
      </c>
      <c r="L404" s="705" t="s">
        <v>1104</v>
      </c>
      <c r="M404" s="698">
        <v>15</v>
      </c>
      <c r="N404" s="713">
        <v>6</v>
      </c>
      <c r="O404" s="707">
        <v>0.4</v>
      </c>
      <c r="P404" s="716">
        <v>0.91666666666666663</v>
      </c>
      <c r="Q404" s="708">
        <v>0.88</v>
      </c>
      <c r="R404" s="709" t="s">
        <v>1140</v>
      </c>
      <c r="S404" s="343"/>
    </row>
    <row r="405" spans="1:19" ht="51" x14ac:dyDescent="0.2">
      <c r="A405" s="695" t="s">
        <v>46</v>
      </c>
      <c r="B405" s="714" t="s">
        <v>120</v>
      </c>
      <c r="C405" s="711" t="s">
        <v>104</v>
      </c>
      <c r="D405" s="712" t="s">
        <v>1141</v>
      </c>
      <c r="E405" s="698"/>
      <c r="F405" s="715" t="s">
        <v>121</v>
      </c>
      <c r="G405" s="700" t="s">
        <v>1518</v>
      </c>
      <c r="H405" s="701" t="s">
        <v>1103</v>
      </c>
      <c r="I405" s="702" t="s">
        <v>125</v>
      </c>
      <c r="J405" s="703" t="s">
        <v>1011</v>
      </c>
      <c r="K405" s="704">
        <v>50</v>
      </c>
      <c r="L405" s="705" t="s">
        <v>1104</v>
      </c>
      <c r="M405" s="698">
        <v>15</v>
      </c>
      <c r="N405" s="713">
        <v>6</v>
      </c>
      <c r="O405" s="707">
        <v>0.4</v>
      </c>
      <c r="P405" s="716">
        <v>0.91666666666666663</v>
      </c>
      <c r="Q405" s="708">
        <v>0.88</v>
      </c>
      <c r="R405" s="709" t="s">
        <v>1140</v>
      </c>
      <c r="S405" s="343"/>
    </row>
    <row r="406" spans="1:19" ht="51" x14ac:dyDescent="0.2">
      <c r="A406" s="695" t="s">
        <v>46</v>
      </c>
      <c r="B406" s="714" t="s">
        <v>120</v>
      </c>
      <c r="C406" s="711" t="s">
        <v>104</v>
      </c>
      <c r="D406" s="712" t="s">
        <v>1141</v>
      </c>
      <c r="E406" s="698"/>
      <c r="F406" s="715" t="s">
        <v>121</v>
      </c>
      <c r="G406" s="700" t="s">
        <v>1107</v>
      </c>
      <c r="H406" s="701" t="s">
        <v>1103</v>
      </c>
      <c r="I406" s="702" t="s">
        <v>125</v>
      </c>
      <c r="J406" s="703" t="s">
        <v>1011</v>
      </c>
      <c r="K406" s="704">
        <v>50</v>
      </c>
      <c r="L406" s="705" t="s">
        <v>1104</v>
      </c>
      <c r="M406" s="698">
        <v>15</v>
      </c>
      <c r="N406" s="713">
        <v>6</v>
      </c>
      <c r="O406" s="707">
        <v>0.4</v>
      </c>
      <c r="P406" s="716">
        <v>0.91666666666666663</v>
      </c>
      <c r="Q406" s="708">
        <v>0.88</v>
      </c>
      <c r="R406" s="709" t="s">
        <v>1140</v>
      </c>
      <c r="S406" s="343"/>
    </row>
    <row r="407" spans="1:19" ht="51" x14ac:dyDescent="0.2">
      <c r="A407" s="695" t="s">
        <v>46</v>
      </c>
      <c r="B407" s="714" t="s">
        <v>120</v>
      </c>
      <c r="C407" s="711" t="s">
        <v>104</v>
      </c>
      <c r="D407" s="712" t="s">
        <v>1141</v>
      </c>
      <c r="E407" s="698"/>
      <c r="F407" s="715" t="s">
        <v>121</v>
      </c>
      <c r="G407" s="700" t="s">
        <v>1108</v>
      </c>
      <c r="H407" s="701" t="s">
        <v>1103</v>
      </c>
      <c r="I407" s="702" t="s">
        <v>125</v>
      </c>
      <c r="J407" s="703" t="s">
        <v>1011</v>
      </c>
      <c r="K407" s="704">
        <v>50</v>
      </c>
      <c r="L407" s="705" t="s">
        <v>1104</v>
      </c>
      <c r="M407" s="698">
        <v>15</v>
      </c>
      <c r="N407" s="713">
        <v>6</v>
      </c>
      <c r="O407" s="707">
        <v>0.4</v>
      </c>
      <c r="P407" s="716">
        <v>0.91666666666666663</v>
      </c>
      <c r="Q407" s="708">
        <v>0.88</v>
      </c>
      <c r="R407" s="709" t="s">
        <v>1140</v>
      </c>
      <c r="S407" s="343"/>
    </row>
    <row r="408" spans="1:19" ht="51" x14ac:dyDescent="0.2">
      <c r="A408" s="695" t="s">
        <v>46</v>
      </c>
      <c r="B408" s="714" t="s">
        <v>120</v>
      </c>
      <c r="C408" s="711" t="s">
        <v>104</v>
      </c>
      <c r="D408" s="712" t="s">
        <v>1141</v>
      </c>
      <c r="E408" s="698"/>
      <c r="F408" s="715" t="s">
        <v>121</v>
      </c>
      <c r="G408" s="700" t="s">
        <v>1109</v>
      </c>
      <c r="H408" s="701" t="s">
        <v>1103</v>
      </c>
      <c r="I408" s="702" t="s">
        <v>125</v>
      </c>
      <c r="J408" s="703" t="s">
        <v>1011</v>
      </c>
      <c r="K408" s="704">
        <v>50</v>
      </c>
      <c r="L408" s="705" t="s">
        <v>1104</v>
      </c>
      <c r="M408" s="698">
        <v>15</v>
      </c>
      <c r="N408" s="713">
        <v>6</v>
      </c>
      <c r="O408" s="707">
        <v>0.4</v>
      </c>
      <c r="P408" s="716">
        <v>0.91666666666666663</v>
      </c>
      <c r="Q408" s="708">
        <v>0.88</v>
      </c>
      <c r="R408" s="709" t="s">
        <v>1140</v>
      </c>
      <c r="S408" s="343"/>
    </row>
    <row r="409" spans="1:19" ht="51" x14ac:dyDescent="0.2">
      <c r="A409" s="695" t="s">
        <v>46</v>
      </c>
      <c r="B409" s="714" t="s">
        <v>120</v>
      </c>
      <c r="C409" s="711" t="s">
        <v>104</v>
      </c>
      <c r="D409" s="712" t="s">
        <v>1141</v>
      </c>
      <c r="E409" s="698"/>
      <c r="F409" s="715" t="s">
        <v>121</v>
      </c>
      <c r="G409" s="700" t="s">
        <v>1110</v>
      </c>
      <c r="H409" s="701" t="s">
        <v>1103</v>
      </c>
      <c r="I409" s="702" t="s">
        <v>125</v>
      </c>
      <c r="J409" s="703" t="s">
        <v>1011</v>
      </c>
      <c r="K409" s="704">
        <v>50</v>
      </c>
      <c r="L409" s="705" t="s">
        <v>1104</v>
      </c>
      <c r="M409" s="698">
        <v>15</v>
      </c>
      <c r="N409" s="713">
        <v>6</v>
      </c>
      <c r="O409" s="707">
        <v>0.4</v>
      </c>
      <c r="P409" s="716">
        <v>0.91666666666666663</v>
      </c>
      <c r="Q409" s="708">
        <v>0.88</v>
      </c>
      <c r="R409" s="709" t="s">
        <v>1140</v>
      </c>
      <c r="S409" s="343"/>
    </row>
    <row r="410" spans="1:19" ht="51" x14ac:dyDescent="0.2">
      <c r="A410" s="695" t="s">
        <v>46</v>
      </c>
      <c r="B410" s="714" t="s">
        <v>120</v>
      </c>
      <c r="C410" s="711" t="s">
        <v>104</v>
      </c>
      <c r="D410" s="712" t="s">
        <v>1141</v>
      </c>
      <c r="E410" s="698"/>
      <c r="F410" s="715" t="s">
        <v>121</v>
      </c>
      <c r="G410" s="700" t="s">
        <v>1111</v>
      </c>
      <c r="H410" s="701" t="s">
        <v>1103</v>
      </c>
      <c r="I410" s="702" t="s">
        <v>125</v>
      </c>
      <c r="J410" s="703" t="s">
        <v>1011</v>
      </c>
      <c r="K410" s="704">
        <v>50</v>
      </c>
      <c r="L410" s="705" t="s">
        <v>1104</v>
      </c>
      <c r="M410" s="698">
        <v>15</v>
      </c>
      <c r="N410" s="713">
        <v>6</v>
      </c>
      <c r="O410" s="707">
        <v>0.4</v>
      </c>
      <c r="P410" s="716">
        <v>0.91666666666666663</v>
      </c>
      <c r="Q410" s="708">
        <v>0.88</v>
      </c>
      <c r="R410" s="709" t="s">
        <v>1140</v>
      </c>
      <c r="S410" s="343"/>
    </row>
    <row r="411" spans="1:19" ht="51" x14ac:dyDescent="0.2">
      <c r="A411" s="695" t="s">
        <v>46</v>
      </c>
      <c r="B411" s="714" t="s">
        <v>120</v>
      </c>
      <c r="C411" s="711" t="s">
        <v>104</v>
      </c>
      <c r="D411" s="712" t="s">
        <v>1141</v>
      </c>
      <c r="E411" s="698"/>
      <c r="F411" s="715" t="s">
        <v>121</v>
      </c>
      <c r="G411" s="700" t="s">
        <v>1519</v>
      </c>
      <c r="H411" s="701" t="s">
        <v>1103</v>
      </c>
      <c r="I411" s="702" t="s">
        <v>125</v>
      </c>
      <c r="J411" s="703" t="s">
        <v>1011</v>
      </c>
      <c r="K411" s="704" t="s">
        <v>1158</v>
      </c>
      <c r="L411" s="705" t="s">
        <v>1159</v>
      </c>
      <c r="M411" s="698" t="s">
        <v>1158</v>
      </c>
      <c r="N411" s="713" t="s">
        <v>1158</v>
      </c>
      <c r="O411" s="707" t="e">
        <v>#VALUE!</v>
      </c>
      <c r="P411" s="698" t="s">
        <v>1158</v>
      </c>
      <c r="Q411" s="708" t="e">
        <v>#VALUE!</v>
      </c>
      <c r="R411" s="709" t="s">
        <v>1520</v>
      </c>
      <c r="S411" s="343"/>
    </row>
    <row r="412" spans="1:19" ht="51" x14ac:dyDescent="0.2">
      <c r="A412" s="695" t="s">
        <v>46</v>
      </c>
      <c r="B412" s="714" t="s">
        <v>120</v>
      </c>
      <c r="C412" s="711" t="s">
        <v>104</v>
      </c>
      <c r="D412" s="712" t="s">
        <v>1141</v>
      </c>
      <c r="E412" s="698"/>
      <c r="F412" s="715" t="s">
        <v>121</v>
      </c>
      <c r="G412" s="700" t="s">
        <v>1521</v>
      </c>
      <c r="H412" s="701" t="s">
        <v>1103</v>
      </c>
      <c r="I412" s="702" t="s">
        <v>125</v>
      </c>
      <c r="J412" s="703" t="s">
        <v>1011</v>
      </c>
      <c r="K412" s="704">
        <v>50</v>
      </c>
      <c r="L412" s="705" t="s">
        <v>1104</v>
      </c>
      <c r="M412" s="698">
        <v>15</v>
      </c>
      <c r="N412" s="713">
        <v>6</v>
      </c>
      <c r="O412" s="707">
        <v>0.4</v>
      </c>
      <c r="P412" s="716">
        <v>0.91666666666666663</v>
      </c>
      <c r="Q412" s="708">
        <v>0.88</v>
      </c>
      <c r="R412" s="709" t="s">
        <v>1140</v>
      </c>
      <c r="S412" s="343"/>
    </row>
    <row r="413" spans="1:19" ht="51" x14ac:dyDescent="0.2">
      <c r="A413" s="695" t="s">
        <v>46</v>
      </c>
      <c r="B413" s="714" t="s">
        <v>120</v>
      </c>
      <c r="C413" s="711" t="s">
        <v>104</v>
      </c>
      <c r="D413" s="712" t="s">
        <v>1141</v>
      </c>
      <c r="E413" s="698"/>
      <c r="F413" s="715" t="s">
        <v>121</v>
      </c>
      <c r="G413" s="700" t="s">
        <v>1522</v>
      </c>
      <c r="H413" s="701" t="s">
        <v>1103</v>
      </c>
      <c r="I413" s="702" t="s">
        <v>125</v>
      </c>
      <c r="J413" s="703" t="s">
        <v>1011</v>
      </c>
      <c r="K413" s="704">
        <v>50</v>
      </c>
      <c r="L413" s="705" t="s">
        <v>1104</v>
      </c>
      <c r="M413" s="698">
        <v>15</v>
      </c>
      <c r="N413" s="713">
        <v>6</v>
      </c>
      <c r="O413" s="707">
        <v>0.4</v>
      </c>
      <c r="P413" s="716">
        <v>0.91666666666666663</v>
      </c>
      <c r="Q413" s="708">
        <v>0.88</v>
      </c>
      <c r="R413" s="709" t="s">
        <v>1140</v>
      </c>
      <c r="S413" s="343"/>
    </row>
    <row r="414" spans="1:19" ht="51" x14ac:dyDescent="0.2">
      <c r="A414" s="695" t="s">
        <v>46</v>
      </c>
      <c r="B414" s="714" t="s">
        <v>120</v>
      </c>
      <c r="C414" s="711" t="s">
        <v>104</v>
      </c>
      <c r="D414" s="712" t="s">
        <v>1141</v>
      </c>
      <c r="E414" s="698"/>
      <c r="F414" s="715" t="s">
        <v>121</v>
      </c>
      <c r="G414" s="700" t="s">
        <v>1523</v>
      </c>
      <c r="H414" s="701" t="s">
        <v>1103</v>
      </c>
      <c r="I414" s="702" t="s">
        <v>125</v>
      </c>
      <c r="J414" s="703" t="s">
        <v>1011</v>
      </c>
      <c r="K414" s="704">
        <v>50</v>
      </c>
      <c r="L414" s="705" t="s">
        <v>1104</v>
      </c>
      <c r="M414" s="698">
        <v>15</v>
      </c>
      <c r="N414" s="713">
        <v>6</v>
      </c>
      <c r="O414" s="707">
        <v>0.4</v>
      </c>
      <c r="P414" s="716">
        <v>0.91666666666666663</v>
      </c>
      <c r="Q414" s="708">
        <v>0.88</v>
      </c>
      <c r="R414" s="709" t="s">
        <v>1140</v>
      </c>
      <c r="S414" s="343"/>
    </row>
    <row r="415" spans="1:19" ht="51" x14ac:dyDescent="0.2">
      <c r="A415" s="695" t="s">
        <v>46</v>
      </c>
      <c r="B415" s="714" t="s">
        <v>120</v>
      </c>
      <c r="C415" s="711" t="s">
        <v>104</v>
      </c>
      <c r="D415" s="712" t="s">
        <v>1141</v>
      </c>
      <c r="E415" s="698"/>
      <c r="F415" s="715" t="s">
        <v>121</v>
      </c>
      <c r="G415" s="700" t="s">
        <v>1112</v>
      </c>
      <c r="H415" s="701" t="s">
        <v>1103</v>
      </c>
      <c r="I415" s="702" t="s">
        <v>125</v>
      </c>
      <c r="J415" s="703" t="s">
        <v>1011</v>
      </c>
      <c r="K415" s="704">
        <v>50</v>
      </c>
      <c r="L415" s="705" t="s">
        <v>1104</v>
      </c>
      <c r="M415" s="698">
        <v>15</v>
      </c>
      <c r="N415" s="713">
        <v>6</v>
      </c>
      <c r="O415" s="707">
        <v>0.4</v>
      </c>
      <c r="P415" s="716">
        <v>0.91666666666666663</v>
      </c>
      <c r="Q415" s="708">
        <v>0.88</v>
      </c>
      <c r="R415" s="709" t="s">
        <v>1140</v>
      </c>
      <c r="S415" s="343"/>
    </row>
    <row r="416" spans="1:19" ht="51" x14ac:dyDescent="0.2">
      <c r="A416" s="695" t="s">
        <v>46</v>
      </c>
      <c r="B416" s="714" t="s">
        <v>120</v>
      </c>
      <c r="C416" s="711" t="s">
        <v>104</v>
      </c>
      <c r="D416" s="712" t="s">
        <v>1141</v>
      </c>
      <c r="E416" s="698"/>
      <c r="F416" s="715" t="s">
        <v>121</v>
      </c>
      <c r="G416" s="700" t="s">
        <v>1524</v>
      </c>
      <c r="H416" s="701" t="s">
        <v>1103</v>
      </c>
      <c r="I416" s="702" t="s">
        <v>125</v>
      </c>
      <c r="J416" s="703" t="s">
        <v>1011</v>
      </c>
      <c r="K416" s="704">
        <v>50</v>
      </c>
      <c r="L416" s="705" t="s">
        <v>1104</v>
      </c>
      <c r="M416" s="698">
        <v>15</v>
      </c>
      <c r="N416" s="713">
        <v>6</v>
      </c>
      <c r="O416" s="707">
        <v>0.4</v>
      </c>
      <c r="P416" s="716">
        <v>0.91666666666666663</v>
      </c>
      <c r="Q416" s="708">
        <v>0.88</v>
      </c>
      <c r="R416" s="709" t="s">
        <v>1140</v>
      </c>
      <c r="S416" s="343"/>
    </row>
    <row r="417" spans="1:19" ht="51" x14ac:dyDescent="0.2">
      <c r="A417" s="695" t="s">
        <v>46</v>
      </c>
      <c r="B417" s="714" t="s">
        <v>120</v>
      </c>
      <c r="C417" s="711" t="s">
        <v>104</v>
      </c>
      <c r="D417" s="712" t="s">
        <v>1141</v>
      </c>
      <c r="E417" s="698"/>
      <c r="F417" s="715" t="s">
        <v>121</v>
      </c>
      <c r="G417" s="700" t="s">
        <v>1525</v>
      </c>
      <c r="H417" s="701" t="s">
        <v>1103</v>
      </c>
      <c r="I417" s="702" t="s">
        <v>125</v>
      </c>
      <c r="J417" s="703" t="s">
        <v>1011</v>
      </c>
      <c r="K417" s="704">
        <v>50</v>
      </c>
      <c r="L417" s="705" t="s">
        <v>1104</v>
      </c>
      <c r="M417" s="698">
        <v>15</v>
      </c>
      <c r="N417" s="713">
        <v>6</v>
      </c>
      <c r="O417" s="707">
        <v>0.4</v>
      </c>
      <c r="P417" s="716">
        <v>0.91666666666666663</v>
      </c>
      <c r="Q417" s="708">
        <v>0.88</v>
      </c>
      <c r="R417" s="709" t="s">
        <v>1140</v>
      </c>
      <c r="S417" s="343"/>
    </row>
    <row r="418" spans="1:19" ht="51" x14ac:dyDescent="0.2">
      <c r="A418" s="695" t="s">
        <v>46</v>
      </c>
      <c r="B418" s="714" t="s">
        <v>120</v>
      </c>
      <c r="C418" s="711" t="s">
        <v>104</v>
      </c>
      <c r="D418" s="712" t="s">
        <v>1141</v>
      </c>
      <c r="E418" s="698"/>
      <c r="F418" s="715" t="s">
        <v>121</v>
      </c>
      <c r="G418" s="700" t="s">
        <v>1526</v>
      </c>
      <c r="H418" s="701" t="s">
        <v>1103</v>
      </c>
      <c r="I418" s="702" t="s">
        <v>125</v>
      </c>
      <c r="J418" s="703" t="s">
        <v>1011</v>
      </c>
      <c r="K418" s="704" t="s">
        <v>1158</v>
      </c>
      <c r="L418" s="705" t="s">
        <v>1159</v>
      </c>
      <c r="M418" s="698" t="s">
        <v>1158</v>
      </c>
      <c r="N418" s="713" t="s">
        <v>1158</v>
      </c>
      <c r="O418" s="707" t="e">
        <v>#VALUE!</v>
      </c>
      <c r="P418" s="698" t="s">
        <v>1158</v>
      </c>
      <c r="Q418" s="708" t="e">
        <v>#VALUE!</v>
      </c>
      <c r="R418" s="709" t="s">
        <v>1527</v>
      </c>
      <c r="S418" s="343"/>
    </row>
    <row r="419" spans="1:19" ht="51" x14ac:dyDescent="0.2">
      <c r="A419" s="695" t="s">
        <v>46</v>
      </c>
      <c r="B419" s="714" t="s">
        <v>120</v>
      </c>
      <c r="C419" s="711" t="s">
        <v>104</v>
      </c>
      <c r="D419" s="712" t="s">
        <v>1141</v>
      </c>
      <c r="E419" s="698"/>
      <c r="F419" s="715" t="s">
        <v>121</v>
      </c>
      <c r="G419" s="700" t="s">
        <v>1113</v>
      </c>
      <c r="H419" s="701" t="s">
        <v>1103</v>
      </c>
      <c r="I419" s="702" t="s">
        <v>125</v>
      </c>
      <c r="J419" s="703" t="s">
        <v>1011</v>
      </c>
      <c r="K419" s="704">
        <v>50</v>
      </c>
      <c r="L419" s="705" t="s">
        <v>1104</v>
      </c>
      <c r="M419" s="698">
        <v>15</v>
      </c>
      <c r="N419" s="713">
        <v>6</v>
      </c>
      <c r="O419" s="707">
        <v>0.4</v>
      </c>
      <c r="P419" s="716">
        <v>0.91666666666666663</v>
      </c>
      <c r="Q419" s="708">
        <v>0.88</v>
      </c>
      <c r="R419" s="709" t="s">
        <v>1140</v>
      </c>
      <c r="S419" s="343"/>
    </row>
    <row r="420" spans="1:19" ht="51" x14ac:dyDescent="0.2">
      <c r="A420" s="695" t="s">
        <v>46</v>
      </c>
      <c r="B420" s="714" t="s">
        <v>120</v>
      </c>
      <c r="C420" s="711" t="s">
        <v>104</v>
      </c>
      <c r="D420" s="712" t="s">
        <v>1141</v>
      </c>
      <c r="E420" s="698"/>
      <c r="F420" s="715" t="s">
        <v>121</v>
      </c>
      <c r="G420" s="700" t="s">
        <v>1528</v>
      </c>
      <c r="H420" s="701" t="s">
        <v>1103</v>
      </c>
      <c r="I420" s="702" t="s">
        <v>125</v>
      </c>
      <c r="J420" s="703" t="s">
        <v>1011</v>
      </c>
      <c r="K420" s="704">
        <v>25</v>
      </c>
      <c r="L420" s="705" t="s">
        <v>1159</v>
      </c>
      <c r="M420" s="698" t="s">
        <v>1158</v>
      </c>
      <c r="N420" s="713" t="s">
        <v>1158</v>
      </c>
      <c r="O420" s="707" t="e">
        <v>#VALUE!</v>
      </c>
      <c r="P420" s="698" t="s">
        <v>1158</v>
      </c>
      <c r="Q420" s="708" t="e">
        <v>#VALUE!</v>
      </c>
      <c r="R420" s="709" t="s">
        <v>1529</v>
      </c>
      <c r="S420" s="343"/>
    </row>
    <row r="421" spans="1:19" ht="51" x14ac:dyDescent="0.2">
      <c r="A421" s="695" t="s">
        <v>46</v>
      </c>
      <c r="B421" s="714" t="s">
        <v>120</v>
      </c>
      <c r="C421" s="711" t="s">
        <v>104</v>
      </c>
      <c r="D421" s="712" t="s">
        <v>1141</v>
      </c>
      <c r="E421" s="698"/>
      <c r="F421" s="715" t="s">
        <v>121</v>
      </c>
      <c r="G421" s="700" t="s">
        <v>1530</v>
      </c>
      <c r="H421" s="701" t="s">
        <v>1103</v>
      </c>
      <c r="I421" s="702" t="s">
        <v>125</v>
      </c>
      <c r="J421" s="703" t="s">
        <v>1011</v>
      </c>
      <c r="K421" s="704">
        <v>25</v>
      </c>
      <c r="L421" s="705" t="s">
        <v>1159</v>
      </c>
      <c r="M421" s="698" t="s">
        <v>1158</v>
      </c>
      <c r="N421" s="713" t="s">
        <v>1158</v>
      </c>
      <c r="O421" s="707" t="e">
        <v>#VALUE!</v>
      </c>
      <c r="P421" s="698" t="s">
        <v>1158</v>
      </c>
      <c r="Q421" s="708" t="e">
        <v>#VALUE!</v>
      </c>
      <c r="R421" s="709" t="s">
        <v>1531</v>
      </c>
      <c r="S421" s="343"/>
    </row>
    <row r="422" spans="1:19" ht="51" x14ac:dyDescent="0.2">
      <c r="A422" s="695" t="s">
        <v>46</v>
      </c>
      <c r="B422" s="714" t="s">
        <v>120</v>
      </c>
      <c r="C422" s="711" t="s">
        <v>104</v>
      </c>
      <c r="D422" s="712" t="s">
        <v>1141</v>
      </c>
      <c r="E422" s="698"/>
      <c r="F422" s="715" t="s">
        <v>121</v>
      </c>
      <c r="G422" s="700" t="s">
        <v>1532</v>
      </c>
      <c r="H422" s="701" t="s">
        <v>1103</v>
      </c>
      <c r="I422" s="702" t="s">
        <v>125</v>
      </c>
      <c r="J422" s="703" t="s">
        <v>1011</v>
      </c>
      <c r="K422" s="704">
        <v>50</v>
      </c>
      <c r="L422" s="705" t="s">
        <v>1104</v>
      </c>
      <c r="M422" s="698">
        <v>15</v>
      </c>
      <c r="N422" s="713">
        <v>6</v>
      </c>
      <c r="O422" s="707">
        <v>0.4</v>
      </c>
      <c r="P422" s="716">
        <v>0.91666666666666663</v>
      </c>
      <c r="Q422" s="708">
        <v>0.88</v>
      </c>
      <c r="R422" s="709" t="s">
        <v>1140</v>
      </c>
      <c r="S422" s="343"/>
    </row>
    <row r="423" spans="1:19" ht="51" x14ac:dyDescent="0.2">
      <c r="A423" s="695" t="s">
        <v>46</v>
      </c>
      <c r="B423" s="714" t="s">
        <v>120</v>
      </c>
      <c r="C423" s="711" t="s">
        <v>104</v>
      </c>
      <c r="D423" s="712" t="s">
        <v>1141</v>
      </c>
      <c r="E423" s="698"/>
      <c r="F423" s="715" t="s">
        <v>121</v>
      </c>
      <c r="G423" s="700" t="s">
        <v>1533</v>
      </c>
      <c r="H423" s="701" t="s">
        <v>1103</v>
      </c>
      <c r="I423" s="702" t="s">
        <v>125</v>
      </c>
      <c r="J423" s="703" t="s">
        <v>1011</v>
      </c>
      <c r="K423" s="704">
        <v>50</v>
      </c>
      <c r="L423" s="705" t="s">
        <v>1104</v>
      </c>
      <c r="M423" s="698">
        <v>15</v>
      </c>
      <c r="N423" s="713">
        <v>6</v>
      </c>
      <c r="O423" s="707">
        <v>0.4</v>
      </c>
      <c r="P423" s="716">
        <v>0.91666666666666663</v>
      </c>
      <c r="Q423" s="708">
        <v>0.88</v>
      </c>
      <c r="R423" s="709" t="s">
        <v>1140</v>
      </c>
      <c r="S423" s="343"/>
    </row>
    <row r="424" spans="1:19" ht="38.25" x14ac:dyDescent="0.2">
      <c r="A424" s="695" t="s">
        <v>46</v>
      </c>
      <c r="B424" s="714" t="s">
        <v>120</v>
      </c>
      <c r="C424" s="711" t="s">
        <v>104</v>
      </c>
      <c r="D424" s="712" t="s">
        <v>1141</v>
      </c>
      <c r="E424" s="698"/>
      <c r="F424" s="715" t="s">
        <v>121</v>
      </c>
      <c r="G424" s="700" t="s">
        <v>304</v>
      </c>
      <c r="H424" s="701" t="s">
        <v>1114</v>
      </c>
      <c r="I424" s="702" t="s">
        <v>123</v>
      </c>
      <c r="J424" s="703" t="s">
        <v>1011</v>
      </c>
      <c r="K424" s="704">
        <v>100</v>
      </c>
      <c r="L424" s="705" t="s">
        <v>1104</v>
      </c>
      <c r="M424" s="698">
        <v>15</v>
      </c>
      <c r="N424" s="713">
        <v>15</v>
      </c>
      <c r="O424" s="707">
        <v>1</v>
      </c>
      <c r="P424" s="710">
        <v>100</v>
      </c>
      <c r="Q424" s="708">
        <v>1</v>
      </c>
      <c r="R424" s="709"/>
      <c r="S424" s="343"/>
    </row>
    <row r="425" spans="1:19" ht="38.25" x14ac:dyDescent="0.2">
      <c r="A425" s="695" t="s">
        <v>46</v>
      </c>
      <c r="B425" s="714" t="s">
        <v>120</v>
      </c>
      <c r="C425" s="711" t="s">
        <v>104</v>
      </c>
      <c r="D425" s="712" t="s">
        <v>1141</v>
      </c>
      <c r="E425" s="698"/>
      <c r="F425" s="715" t="s">
        <v>121</v>
      </c>
      <c r="G425" s="700" t="s">
        <v>1115</v>
      </c>
      <c r="H425" s="701" t="s">
        <v>1114</v>
      </c>
      <c r="I425" s="702" t="s">
        <v>123</v>
      </c>
      <c r="J425" s="703" t="s">
        <v>1011</v>
      </c>
      <c r="K425" s="704">
        <v>100</v>
      </c>
      <c r="L425" s="705" t="s">
        <v>1104</v>
      </c>
      <c r="M425" s="698">
        <v>15</v>
      </c>
      <c r="N425" s="713">
        <v>15</v>
      </c>
      <c r="O425" s="707">
        <v>1</v>
      </c>
      <c r="P425" s="710">
        <v>100</v>
      </c>
      <c r="Q425" s="708">
        <v>1</v>
      </c>
      <c r="R425" s="709"/>
      <c r="S425" s="343"/>
    </row>
    <row r="426" spans="1:19" ht="38.25" x14ac:dyDescent="0.2">
      <c r="A426" s="695" t="s">
        <v>46</v>
      </c>
      <c r="B426" s="714" t="s">
        <v>120</v>
      </c>
      <c r="C426" s="711" t="s">
        <v>104</v>
      </c>
      <c r="D426" s="712" t="s">
        <v>1141</v>
      </c>
      <c r="E426" s="698"/>
      <c r="F426" s="715" t="s">
        <v>121</v>
      </c>
      <c r="G426" s="700" t="s">
        <v>1116</v>
      </c>
      <c r="H426" s="701" t="s">
        <v>1114</v>
      </c>
      <c r="I426" s="702" t="s">
        <v>123</v>
      </c>
      <c r="J426" s="703" t="s">
        <v>1011</v>
      </c>
      <c r="K426" s="704">
        <v>100</v>
      </c>
      <c r="L426" s="705" t="s">
        <v>1104</v>
      </c>
      <c r="M426" s="698">
        <v>15</v>
      </c>
      <c r="N426" s="713">
        <v>15</v>
      </c>
      <c r="O426" s="707">
        <v>1</v>
      </c>
      <c r="P426" s="710">
        <v>100</v>
      </c>
      <c r="Q426" s="708">
        <v>1</v>
      </c>
      <c r="R426" s="709"/>
      <c r="S426" s="343"/>
    </row>
    <row r="427" spans="1:19" ht="38.25" x14ac:dyDescent="0.2">
      <c r="A427" s="695" t="s">
        <v>46</v>
      </c>
      <c r="B427" s="714" t="s">
        <v>120</v>
      </c>
      <c r="C427" s="711" t="s">
        <v>104</v>
      </c>
      <c r="D427" s="712" t="s">
        <v>1141</v>
      </c>
      <c r="E427" s="698"/>
      <c r="F427" s="715" t="s">
        <v>121</v>
      </c>
      <c r="G427" s="700" t="s">
        <v>1117</v>
      </c>
      <c r="H427" s="701" t="s">
        <v>1114</v>
      </c>
      <c r="I427" s="702" t="s">
        <v>123</v>
      </c>
      <c r="J427" s="703" t="s">
        <v>1011</v>
      </c>
      <c r="K427" s="704">
        <v>100</v>
      </c>
      <c r="L427" s="705" t="s">
        <v>1104</v>
      </c>
      <c r="M427" s="698">
        <v>15</v>
      </c>
      <c r="N427" s="713">
        <v>15</v>
      </c>
      <c r="O427" s="707">
        <v>1</v>
      </c>
      <c r="P427" s="710">
        <v>100</v>
      </c>
      <c r="Q427" s="708">
        <v>1</v>
      </c>
      <c r="R427" s="709"/>
      <c r="S427" s="343"/>
    </row>
    <row r="428" spans="1:19" ht="38.25" x14ac:dyDescent="0.2">
      <c r="A428" s="695" t="s">
        <v>46</v>
      </c>
      <c r="B428" s="714" t="s">
        <v>120</v>
      </c>
      <c r="C428" s="711" t="s">
        <v>104</v>
      </c>
      <c r="D428" s="712" t="s">
        <v>1141</v>
      </c>
      <c r="E428" s="698"/>
      <c r="F428" s="715" t="s">
        <v>121</v>
      </c>
      <c r="G428" s="700" t="s">
        <v>1118</v>
      </c>
      <c r="H428" s="701" t="s">
        <v>1114</v>
      </c>
      <c r="I428" s="702" t="s">
        <v>123</v>
      </c>
      <c r="J428" s="703" t="s">
        <v>1011</v>
      </c>
      <c r="K428" s="704">
        <v>100</v>
      </c>
      <c r="L428" s="705" t="s">
        <v>1104</v>
      </c>
      <c r="M428" s="698">
        <v>15</v>
      </c>
      <c r="N428" s="713">
        <v>15</v>
      </c>
      <c r="O428" s="707">
        <v>1</v>
      </c>
      <c r="P428" s="710">
        <v>100</v>
      </c>
      <c r="Q428" s="708">
        <v>1</v>
      </c>
      <c r="R428" s="709"/>
      <c r="S428" s="343"/>
    </row>
    <row r="429" spans="1:19" ht="38.25" x14ac:dyDescent="0.2">
      <c r="A429" s="695" t="s">
        <v>46</v>
      </c>
      <c r="B429" s="714" t="s">
        <v>120</v>
      </c>
      <c r="C429" s="711" t="s">
        <v>104</v>
      </c>
      <c r="D429" s="712" t="s">
        <v>1141</v>
      </c>
      <c r="E429" s="698"/>
      <c r="F429" s="715" t="s">
        <v>121</v>
      </c>
      <c r="G429" s="700" t="s">
        <v>1119</v>
      </c>
      <c r="H429" s="701" t="s">
        <v>1120</v>
      </c>
      <c r="I429" s="702" t="s">
        <v>123</v>
      </c>
      <c r="J429" s="703" t="s">
        <v>1011</v>
      </c>
      <c r="K429" s="704">
        <v>100</v>
      </c>
      <c r="L429" s="705" t="s">
        <v>1104</v>
      </c>
      <c r="M429" s="698">
        <v>15</v>
      </c>
      <c r="N429" s="713">
        <v>15</v>
      </c>
      <c r="O429" s="707">
        <v>1</v>
      </c>
      <c r="P429" s="710">
        <v>100</v>
      </c>
      <c r="Q429" s="708">
        <v>1</v>
      </c>
      <c r="R429" s="709"/>
      <c r="S429" s="343"/>
    </row>
    <row r="430" spans="1:19" ht="51" x14ac:dyDescent="0.2">
      <c r="A430" s="695" t="s">
        <v>46</v>
      </c>
      <c r="B430" s="714" t="s">
        <v>120</v>
      </c>
      <c r="C430" s="711" t="s">
        <v>104</v>
      </c>
      <c r="D430" s="712" t="s">
        <v>1141</v>
      </c>
      <c r="E430" s="698"/>
      <c r="F430" s="715" t="s">
        <v>121</v>
      </c>
      <c r="G430" s="700" t="s">
        <v>1121</v>
      </c>
      <c r="H430" s="701" t="s">
        <v>1103</v>
      </c>
      <c r="I430" s="702" t="s">
        <v>125</v>
      </c>
      <c r="J430" s="703" t="s">
        <v>1011</v>
      </c>
      <c r="K430" s="704">
        <v>50</v>
      </c>
      <c r="L430" s="705" t="s">
        <v>1104</v>
      </c>
      <c r="M430" s="698">
        <v>15</v>
      </c>
      <c r="N430" s="713">
        <v>6</v>
      </c>
      <c r="O430" s="707">
        <v>0.4</v>
      </c>
      <c r="P430" s="716">
        <v>0.91666666666666663</v>
      </c>
      <c r="Q430" s="708">
        <v>0.88</v>
      </c>
      <c r="R430" s="709" t="s">
        <v>1140</v>
      </c>
      <c r="S430" s="343"/>
    </row>
    <row r="431" spans="1:19" ht="38.25" x14ac:dyDescent="0.2">
      <c r="A431" s="695" t="s">
        <v>46</v>
      </c>
      <c r="B431" s="714" t="s">
        <v>120</v>
      </c>
      <c r="C431" s="711" t="s">
        <v>104</v>
      </c>
      <c r="D431" s="712" t="s">
        <v>1141</v>
      </c>
      <c r="E431" s="698"/>
      <c r="F431" s="715" t="s">
        <v>121</v>
      </c>
      <c r="G431" s="700" t="s">
        <v>1122</v>
      </c>
      <c r="H431" s="701" t="s">
        <v>1114</v>
      </c>
      <c r="I431" s="702" t="s">
        <v>123</v>
      </c>
      <c r="J431" s="703" t="s">
        <v>1011</v>
      </c>
      <c r="K431" s="704">
        <v>100</v>
      </c>
      <c r="L431" s="705" t="s">
        <v>1104</v>
      </c>
      <c r="M431" s="698">
        <v>15</v>
      </c>
      <c r="N431" s="713">
        <v>15</v>
      </c>
      <c r="O431" s="707">
        <v>1</v>
      </c>
      <c r="P431" s="710">
        <v>100</v>
      </c>
      <c r="Q431" s="708">
        <v>1</v>
      </c>
      <c r="R431" s="709"/>
      <c r="S431" s="343"/>
    </row>
    <row r="432" spans="1:19" ht="38.25" x14ac:dyDescent="0.2">
      <c r="A432" s="695" t="s">
        <v>46</v>
      </c>
      <c r="B432" s="714" t="s">
        <v>120</v>
      </c>
      <c r="C432" s="711" t="s">
        <v>104</v>
      </c>
      <c r="D432" s="712" t="s">
        <v>1141</v>
      </c>
      <c r="E432" s="698"/>
      <c r="F432" s="715" t="s">
        <v>121</v>
      </c>
      <c r="G432" s="700" t="s">
        <v>1123</v>
      </c>
      <c r="H432" s="701" t="s">
        <v>1124</v>
      </c>
      <c r="I432" s="702" t="s">
        <v>123</v>
      </c>
      <c r="J432" s="703" t="s">
        <v>1011</v>
      </c>
      <c r="K432" s="704">
        <v>100</v>
      </c>
      <c r="L432" s="705" t="s">
        <v>1104</v>
      </c>
      <c r="M432" s="698">
        <v>15</v>
      </c>
      <c r="N432" s="713">
        <v>15</v>
      </c>
      <c r="O432" s="707">
        <v>1</v>
      </c>
      <c r="P432" s="710">
        <v>100</v>
      </c>
      <c r="Q432" s="708">
        <v>1</v>
      </c>
      <c r="R432" s="709"/>
      <c r="S432" s="343"/>
    </row>
    <row r="433" spans="1:19" ht="38.25" x14ac:dyDescent="0.2">
      <c r="A433" s="695" t="s">
        <v>46</v>
      </c>
      <c r="B433" s="714" t="s">
        <v>120</v>
      </c>
      <c r="C433" s="711" t="s">
        <v>104</v>
      </c>
      <c r="D433" s="712" t="s">
        <v>1141</v>
      </c>
      <c r="E433" s="698"/>
      <c r="F433" s="715" t="s">
        <v>121</v>
      </c>
      <c r="G433" s="700" t="s">
        <v>1125</v>
      </c>
      <c r="H433" s="701" t="s">
        <v>1124</v>
      </c>
      <c r="I433" s="702" t="s">
        <v>123</v>
      </c>
      <c r="J433" s="703" t="s">
        <v>1011</v>
      </c>
      <c r="K433" s="704">
        <v>100</v>
      </c>
      <c r="L433" s="705" t="s">
        <v>1104</v>
      </c>
      <c r="M433" s="698">
        <v>15</v>
      </c>
      <c r="N433" s="713">
        <v>15</v>
      </c>
      <c r="O433" s="707">
        <v>1</v>
      </c>
      <c r="P433" s="710">
        <v>100</v>
      </c>
      <c r="Q433" s="708">
        <v>1</v>
      </c>
      <c r="R433" s="709"/>
      <c r="S433" s="343"/>
    </row>
    <row r="434" spans="1:19" ht="51" x14ac:dyDescent="0.2">
      <c r="A434" s="695" t="s">
        <v>46</v>
      </c>
      <c r="B434" s="714" t="s">
        <v>120</v>
      </c>
      <c r="C434" s="711" t="s">
        <v>1142</v>
      </c>
      <c r="D434" s="712" t="s">
        <v>1130</v>
      </c>
      <c r="E434" s="698"/>
      <c r="F434" s="715" t="s">
        <v>121</v>
      </c>
      <c r="G434" s="700" t="s">
        <v>122</v>
      </c>
      <c r="H434" s="701" t="s">
        <v>1103</v>
      </c>
      <c r="I434" s="702" t="s">
        <v>125</v>
      </c>
      <c r="J434" s="703" t="s">
        <v>1011</v>
      </c>
      <c r="K434" s="704">
        <v>40</v>
      </c>
      <c r="L434" s="705" t="s">
        <v>1104</v>
      </c>
      <c r="M434" s="698">
        <v>10</v>
      </c>
      <c r="N434" s="713">
        <v>6</v>
      </c>
      <c r="O434" s="707">
        <v>0.6</v>
      </c>
      <c r="P434" s="710">
        <v>100</v>
      </c>
      <c r="Q434" s="708">
        <v>1.5</v>
      </c>
      <c r="R434" s="709" t="s">
        <v>1143</v>
      </c>
      <c r="S434" s="343"/>
    </row>
    <row r="435" spans="1:19" ht="51" x14ac:dyDescent="0.2">
      <c r="A435" s="695" t="s">
        <v>46</v>
      </c>
      <c r="B435" s="714" t="s">
        <v>120</v>
      </c>
      <c r="C435" s="711" t="s">
        <v>1142</v>
      </c>
      <c r="D435" s="712" t="s">
        <v>1130</v>
      </c>
      <c r="E435" s="698"/>
      <c r="F435" s="715" t="s">
        <v>121</v>
      </c>
      <c r="G435" s="700" t="s">
        <v>1106</v>
      </c>
      <c r="H435" s="701" t="s">
        <v>1103</v>
      </c>
      <c r="I435" s="702" t="s">
        <v>125</v>
      </c>
      <c r="J435" s="703" t="s">
        <v>1011</v>
      </c>
      <c r="K435" s="704">
        <v>40</v>
      </c>
      <c r="L435" s="705" t="s">
        <v>1104</v>
      </c>
      <c r="M435" s="698">
        <v>10</v>
      </c>
      <c r="N435" s="713">
        <v>6</v>
      </c>
      <c r="O435" s="707">
        <v>0.6</v>
      </c>
      <c r="P435" s="710">
        <v>100</v>
      </c>
      <c r="Q435" s="708">
        <v>1.5</v>
      </c>
      <c r="R435" s="709" t="s">
        <v>1143</v>
      </c>
      <c r="S435" s="343"/>
    </row>
    <row r="436" spans="1:19" ht="51" x14ac:dyDescent="0.2">
      <c r="A436" s="695" t="s">
        <v>46</v>
      </c>
      <c r="B436" s="714" t="s">
        <v>120</v>
      </c>
      <c r="C436" s="711" t="s">
        <v>1142</v>
      </c>
      <c r="D436" s="712" t="s">
        <v>1130</v>
      </c>
      <c r="E436" s="698"/>
      <c r="F436" s="715" t="s">
        <v>121</v>
      </c>
      <c r="G436" s="700" t="s">
        <v>124</v>
      </c>
      <c r="H436" s="701" t="s">
        <v>1103</v>
      </c>
      <c r="I436" s="702" t="s">
        <v>125</v>
      </c>
      <c r="J436" s="703" t="s">
        <v>1011</v>
      </c>
      <c r="K436" s="704">
        <v>40</v>
      </c>
      <c r="L436" s="705" t="s">
        <v>1104</v>
      </c>
      <c r="M436" s="698">
        <v>10</v>
      </c>
      <c r="N436" s="713">
        <v>6</v>
      </c>
      <c r="O436" s="707">
        <v>0.6</v>
      </c>
      <c r="P436" s="710">
        <v>100</v>
      </c>
      <c r="Q436" s="708">
        <v>1.5</v>
      </c>
      <c r="R436" s="709" t="s">
        <v>1143</v>
      </c>
      <c r="S436" s="343"/>
    </row>
    <row r="437" spans="1:19" ht="51" x14ac:dyDescent="0.2">
      <c r="A437" s="695" t="s">
        <v>46</v>
      </c>
      <c r="B437" s="714" t="s">
        <v>120</v>
      </c>
      <c r="C437" s="711" t="s">
        <v>1142</v>
      </c>
      <c r="D437" s="712" t="s">
        <v>1130</v>
      </c>
      <c r="E437" s="698"/>
      <c r="F437" s="715" t="s">
        <v>121</v>
      </c>
      <c r="G437" s="700" t="s">
        <v>1517</v>
      </c>
      <c r="H437" s="701" t="s">
        <v>1103</v>
      </c>
      <c r="I437" s="702" t="s">
        <v>125</v>
      </c>
      <c r="J437" s="703" t="s">
        <v>1011</v>
      </c>
      <c r="K437" s="704">
        <v>40</v>
      </c>
      <c r="L437" s="705" t="s">
        <v>1104</v>
      </c>
      <c r="M437" s="698">
        <v>10</v>
      </c>
      <c r="N437" s="713">
        <v>6</v>
      </c>
      <c r="O437" s="707">
        <v>0.6</v>
      </c>
      <c r="P437" s="710">
        <v>100</v>
      </c>
      <c r="Q437" s="708">
        <v>1.5</v>
      </c>
      <c r="R437" s="709" t="s">
        <v>1143</v>
      </c>
      <c r="S437" s="343"/>
    </row>
    <row r="438" spans="1:19" ht="51" x14ac:dyDescent="0.2">
      <c r="A438" s="695" t="s">
        <v>46</v>
      </c>
      <c r="B438" s="714" t="s">
        <v>120</v>
      </c>
      <c r="C438" s="711" t="s">
        <v>1142</v>
      </c>
      <c r="D438" s="712" t="s">
        <v>1130</v>
      </c>
      <c r="E438" s="698"/>
      <c r="F438" s="715" t="s">
        <v>121</v>
      </c>
      <c r="G438" s="700" t="s">
        <v>1518</v>
      </c>
      <c r="H438" s="701" t="s">
        <v>1103</v>
      </c>
      <c r="I438" s="702" t="s">
        <v>125</v>
      </c>
      <c r="J438" s="703" t="s">
        <v>1011</v>
      </c>
      <c r="K438" s="704">
        <v>40</v>
      </c>
      <c r="L438" s="705" t="s">
        <v>1104</v>
      </c>
      <c r="M438" s="698">
        <v>10</v>
      </c>
      <c r="N438" s="713">
        <v>6</v>
      </c>
      <c r="O438" s="707">
        <v>0.6</v>
      </c>
      <c r="P438" s="710">
        <v>100</v>
      </c>
      <c r="Q438" s="708">
        <v>1.5</v>
      </c>
      <c r="R438" s="709" t="s">
        <v>1143</v>
      </c>
      <c r="S438" s="343"/>
    </row>
    <row r="439" spans="1:19" ht="51" x14ac:dyDescent="0.2">
      <c r="A439" s="695" t="s">
        <v>46</v>
      </c>
      <c r="B439" s="714" t="s">
        <v>120</v>
      </c>
      <c r="C439" s="711" t="s">
        <v>1142</v>
      </c>
      <c r="D439" s="712" t="s">
        <v>1130</v>
      </c>
      <c r="E439" s="698"/>
      <c r="F439" s="715" t="s">
        <v>121</v>
      </c>
      <c r="G439" s="700" t="s">
        <v>1107</v>
      </c>
      <c r="H439" s="701" t="s">
        <v>1103</v>
      </c>
      <c r="I439" s="702" t="s">
        <v>125</v>
      </c>
      <c r="J439" s="703" t="s">
        <v>1011</v>
      </c>
      <c r="K439" s="704">
        <v>40</v>
      </c>
      <c r="L439" s="705" t="s">
        <v>1104</v>
      </c>
      <c r="M439" s="698">
        <v>10</v>
      </c>
      <c r="N439" s="713">
        <v>6</v>
      </c>
      <c r="O439" s="707">
        <v>0.6</v>
      </c>
      <c r="P439" s="710">
        <v>100</v>
      </c>
      <c r="Q439" s="708">
        <v>1.5</v>
      </c>
      <c r="R439" s="709" t="s">
        <v>1143</v>
      </c>
      <c r="S439" s="343"/>
    </row>
    <row r="440" spans="1:19" ht="51" x14ac:dyDescent="0.2">
      <c r="A440" s="695" t="s">
        <v>46</v>
      </c>
      <c r="B440" s="714" t="s">
        <v>120</v>
      </c>
      <c r="C440" s="711" t="s">
        <v>1142</v>
      </c>
      <c r="D440" s="712" t="s">
        <v>1130</v>
      </c>
      <c r="E440" s="698"/>
      <c r="F440" s="715" t="s">
        <v>121</v>
      </c>
      <c r="G440" s="700" t="s">
        <v>1108</v>
      </c>
      <c r="H440" s="701" t="s">
        <v>1103</v>
      </c>
      <c r="I440" s="702" t="s">
        <v>125</v>
      </c>
      <c r="J440" s="703" t="s">
        <v>1011</v>
      </c>
      <c r="K440" s="704">
        <v>40</v>
      </c>
      <c r="L440" s="705" t="s">
        <v>1104</v>
      </c>
      <c r="M440" s="698">
        <v>10</v>
      </c>
      <c r="N440" s="713">
        <v>6</v>
      </c>
      <c r="O440" s="707">
        <v>0.6</v>
      </c>
      <c r="P440" s="710">
        <v>100</v>
      </c>
      <c r="Q440" s="708">
        <v>1.5</v>
      </c>
      <c r="R440" s="709" t="s">
        <v>1143</v>
      </c>
      <c r="S440" s="343"/>
    </row>
    <row r="441" spans="1:19" ht="51" x14ac:dyDescent="0.2">
      <c r="A441" s="695" t="s">
        <v>46</v>
      </c>
      <c r="B441" s="714" t="s">
        <v>120</v>
      </c>
      <c r="C441" s="711" t="s">
        <v>1142</v>
      </c>
      <c r="D441" s="712" t="s">
        <v>1130</v>
      </c>
      <c r="E441" s="698"/>
      <c r="F441" s="715" t="s">
        <v>121</v>
      </c>
      <c r="G441" s="700" t="s">
        <v>1109</v>
      </c>
      <c r="H441" s="701" t="s">
        <v>1103</v>
      </c>
      <c r="I441" s="702" t="s">
        <v>125</v>
      </c>
      <c r="J441" s="703" t="s">
        <v>1011</v>
      </c>
      <c r="K441" s="704">
        <v>40</v>
      </c>
      <c r="L441" s="705" t="s">
        <v>1104</v>
      </c>
      <c r="M441" s="698">
        <v>10</v>
      </c>
      <c r="N441" s="713">
        <v>6</v>
      </c>
      <c r="O441" s="707">
        <v>0.6</v>
      </c>
      <c r="P441" s="710">
        <v>100</v>
      </c>
      <c r="Q441" s="708">
        <v>1.5</v>
      </c>
      <c r="R441" s="709" t="s">
        <v>1143</v>
      </c>
      <c r="S441" s="343"/>
    </row>
    <row r="442" spans="1:19" ht="51" x14ac:dyDescent="0.2">
      <c r="A442" s="695" t="s">
        <v>46</v>
      </c>
      <c r="B442" s="714" t="s">
        <v>120</v>
      </c>
      <c r="C442" s="711" t="s">
        <v>1142</v>
      </c>
      <c r="D442" s="712" t="s">
        <v>1130</v>
      </c>
      <c r="E442" s="698"/>
      <c r="F442" s="715" t="s">
        <v>121</v>
      </c>
      <c r="G442" s="700" t="s">
        <v>1110</v>
      </c>
      <c r="H442" s="701" t="s">
        <v>1103</v>
      </c>
      <c r="I442" s="702" t="s">
        <v>125</v>
      </c>
      <c r="J442" s="703" t="s">
        <v>1011</v>
      </c>
      <c r="K442" s="704">
        <v>40</v>
      </c>
      <c r="L442" s="705" t="s">
        <v>1104</v>
      </c>
      <c r="M442" s="698">
        <v>10</v>
      </c>
      <c r="N442" s="713">
        <v>6</v>
      </c>
      <c r="O442" s="707">
        <v>0.6</v>
      </c>
      <c r="P442" s="710">
        <v>100</v>
      </c>
      <c r="Q442" s="708">
        <v>1.5</v>
      </c>
      <c r="R442" s="709" t="s">
        <v>1143</v>
      </c>
      <c r="S442" s="343"/>
    </row>
    <row r="443" spans="1:19" ht="51" x14ac:dyDescent="0.2">
      <c r="A443" s="695" t="s">
        <v>46</v>
      </c>
      <c r="B443" s="714" t="s">
        <v>120</v>
      </c>
      <c r="C443" s="711" t="s">
        <v>1142</v>
      </c>
      <c r="D443" s="712" t="s">
        <v>1130</v>
      </c>
      <c r="E443" s="698"/>
      <c r="F443" s="715" t="s">
        <v>121</v>
      </c>
      <c r="G443" s="700" t="s">
        <v>1111</v>
      </c>
      <c r="H443" s="701" t="s">
        <v>1103</v>
      </c>
      <c r="I443" s="702" t="s">
        <v>125</v>
      </c>
      <c r="J443" s="703" t="s">
        <v>1011</v>
      </c>
      <c r="K443" s="704">
        <v>40</v>
      </c>
      <c r="L443" s="705" t="s">
        <v>1104</v>
      </c>
      <c r="M443" s="698">
        <v>10</v>
      </c>
      <c r="N443" s="713">
        <v>6</v>
      </c>
      <c r="O443" s="707">
        <v>0.6</v>
      </c>
      <c r="P443" s="710">
        <v>100</v>
      </c>
      <c r="Q443" s="708">
        <v>1.5</v>
      </c>
      <c r="R443" s="709" t="s">
        <v>1143</v>
      </c>
      <c r="S443" s="343"/>
    </row>
    <row r="444" spans="1:19" ht="51" x14ac:dyDescent="0.2">
      <c r="A444" s="695" t="s">
        <v>46</v>
      </c>
      <c r="B444" s="714" t="s">
        <v>120</v>
      </c>
      <c r="C444" s="711" t="s">
        <v>1142</v>
      </c>
      <c r="D444" s="712" t="s">
        <v>1130</v>
      </c>
      <c r="E444" s="698"/>
      <c r="F444" s="715" t="s">
        <v>121</v>
      </c>
      <c r="G444" s="700" t="s">
        <v>1519</v>
      </c>
      <c r="H444" s="701" t="s">
        <v>1103</v>
      </c>
      <c r="I444" s="702" t="s">
        <v>125</v>
      </c>
      <c r="J444" s="703" t="s">
        <v>1011</v>
      </c>
      <c r="K444" s="704" t="s">
        <v>1158</v>
      </c>
      <c r="L444" s="705" t="s">
        <v>1159</v>
      </c>
      <c r="M444" s="698" t="s">
        <v>1158</v>
      </c>
      <c r="N444" s="713" t="s">
        <v>1158</v>
      </c>
      <c r="O444" s="707" t="e">
        <v>#VALUE!</v>
      </c>
      <c r="P444" s="698" t="s">
        <v>1158</v>
      </c>
      <c r="Q444" s="708" t="e">
        <v>#VALUE!</v>
      </c>
      <c r="R444" s="709" t="s">
        <v>1520</v>
      </c>
      <c r="S444" s="343"/>
    </row>
    <row r="445" spans="1:19" ht="51" x14ac:dyDescent="0.2">
      <c r="A445" s="695" t="s">
        <v>46</v>
      </c>
      <c r="B445" s="714" t="s">
        <v>120</v>
      </c>
      <c r="C445" s="711" t="s">
        <v>1142</v>
      </c>
      <c r="D445" s="712" t="s">
        <v>1130</v>
      </c>
      <c r="E445" s="698"/>
      <c r="F445" s="715" t="s">
        <v>121</v>
      </c>
      <c r="G445" s="700" t="s">
        <v>1521</v>
      </c>
      <c r="H445" s="701" t="s">
        <v>1103</v>
      </c>
      <c r="I445" s="702" t="s">
        <v>125</v>
      </c>
      <c r="J445" s="703" t="s">
        <v>1011</v>
      </c>
      <c r="K445" s="704">
        <v>40</v>
      </c>
      <c r="L445" s="705" t="s">
        <v>1104</v>
      </c>
      <c r="M445" s="698">
        <v>10</v>
      </c>
      <c r="N445" s="713">
        <v>6</v>
      </c>
      <c r="O445" s="707">
        <v>0.6</v>
      </c>
      <c r="P445" s="710">
        <v>100</v>
      </c>
      <c r="Q445" s="708">
        <v>1.5</v>
      </c>
      <c r="R445" s="709" t="s">
        <v>1143</v>
      </c>
      <c r="S445" s="343"/>
    </row>
    <row r="446" spans="1:19" ht="51" x14ac:dyDescent="0.2">
      <c r="A446" s="695" t="s">
        <v>46</v>
      </c>
      <c r="B446" s="714" t="s">
        <v>120</v>
      </c>
      <c r="C446" s="711" t="s">
        <v>1142</v>
      </c>
      <c r="D446" s="712" t="s">
        <v>1130</v>
      </c>
      <c r="E446" s="698"/>
      <c r="F446" s="715" t="s">
        <v>121</v>
      </c>
      <c r="G446" s="700" t="s">
        <v>1522</v>
      </c>
      <c r="H446" s="701" t="s">
        <v>1103</v>
      </c>
      <c r="I446" s="702" t="s">
        <v>125</v>
      </c>
      <c r="J446" s="703" t="s">
        <v>1011</v>
      </c>
      <c r="K446" s="704">
        <v>40</v>
      </c>
      <c r="L446" s="705" t="s">
        <v>1104</v>
      </c>
      <c r="M446" s="698">
        <v>10</v>
      </c>
      <c r="N446" s="713">
        <v>6</v>
      </c>
      <c r="O446" s="707">
        <v>0.6</v>
      </c>
      <c r="P446" s="710">
        <v>100</v>
      </c>
      <c r="Q446" s="708">
        <v>1.5</v>
      </c>
      <c r="R446" s="709" t="s">
        <v>1143</v>
      </c>
      <c r="S446" s="343"/>
    </row>
    <row r="447" spans="1:19" ht="51" x14ac:dyDescent="0.2">
      <c r="A447" s="695" t="s">
        <v>46</v>
      </c>
      <c r="B447" s="714" t="s">
        <v>120</v>
      </c>
      <c r="C447" s="711" t="s">
        <v>1142</v>
      </c>
      <c r="D447" s="712" t="s">
        <v>1130</v>
      </c>
      <c r="E447" s="698"/>
      <c r="F447" s="715" t="s">
        <v>121</v>
      </c>
      <c r="G447" s="700" t="s">
        <v>1523</v>
      </c>
      <c r="H447" s="701" t="s">
        <v>1103</v>
      </c>
      <c r="I447" s="702" t="s">
        <v>125</v>
      </c>
      <c r="J447" s="703" t="s">
        <v>1011</v>
      </c>
      <c r="K447" s="704">
        <v>40</v>
      </c>
      <c r="L447" s="705" t="s">
        <v>1104</v>
      </c>
      <c r="M447" s="698">
        <v>10</v>
      </c>
      <c r="N447" s="713">
        <v>6</v>
      </c>
      <c r="O447" s="707">
        <v>0.6</v>
      </c>
      <c r="P447" s="710">
        <v>100</v>
      </c>
      <c r="Q447" s="708">
        <v>1.5</v>
      </c>
      <c r="R447" s="709" t="s">
        <v>1143</v>
      </c>
      <c r="S447" s="343"/>
    </row>
    <row r="448" spans="1:19" ht="51" x14ac:dyDescent="0.2">
      <c r="A448" s="695" t="s">
        <v>46</v>
      </c>
      <c r="B448" s="714" t="s">
        <v>120</v>
      </c>
      <c r="C448" s="711" t="s">
        <v>1142</v>
      </c>
      <c r="D448" s="712" t="s">
        <v>1130</v>
      </c>
      <c r="E448" s="698"/>
      <c r="F448" s="715" t="s">
        <v>121</v>
      </c>
      <c r="G448" s="700" t="s">
        <v>1112</v>
      </c>
      <c r="H448" s="701" t="s">
        <v>1103</v>
      </c>
      <c r="I448" s="702" t="s">
        <v>125</v>
      </c>
      <c r="J448" s="703" t="s">
        <v>1011</v>
      </c>
      <c r="K448" s="704">
        <v>40</v>
      </c>
      <c r="L448" s="705" t="s">
        <v>1104</v>
      </c>
      <c r="M448" s="698">
        <v>10</v>
      </c>
      <c r="N448" s="713">
        <v>6</v>
      </c>
      <c r="O448" s="707">
        <v>0.6</v>
      </c>
      <c r="P448" s="710">
        <v>100</v>
      </c>
      <c r="Q448" s="708">
        <v>1.5</v>
      </c>
      <c r="R448" s="709" t="s">
        <v>1143</v>
      </c>
      <c r="S448" s="343"/>
    </row>
    <row r="449" spans="1:19" ht="51" x14ac:dyDescent="0.2">
      <c r="A449" s="695" t="s">
        <v>46</v>
      </c>
      <c r="B449" s="714" t="s">
        <v>120</v>
      </c>
      <c r="C449" s="711" t="s">
        <v>1142</v>
      </c>
      <c r="D449" s="712" t="s">
        <v>1130</v>
      </c>
      <c r="E449" s="698"/>
      <c r="F449" s="715" t="s">
        <v>121</v>
      </c>
      <c r="G449" s="700" t="s">
        <v>1524</v>
      </c>
      <c r="H449" s="701" t="s">
        <v>1103</v>
      </c>
      <c r="I449" s="702" t="s">
        <v>125</v>
      </c>
      <c r="J449" s="703" t="s">
        <v>1011</v>
      </c>
      <c r="K449" s="704">
        <v>40</v>
      </c>
      <c r="L449" s="705" t="s">
        <v>1104</v>
      </c>
      <c r="M449" s="698">
        <v>10</v>
      </c>
      <c r="N449" s="713">
        <v>6</v>
      </c>
      <c r="O449" s="707">
        <v>0.6</v>
      </c>
      <c r="P449" s="710">
        <v>100</v>
      </c>
      <c r="Q449" s="708">
        <v>1.5</v>
      </c>
      <c r="R449" s="709" t="s">
        <v>1143</v>
      </c>
      <c r="S449" s="343"/>
    </row>
    <row r="450" spans="1:19" ht="51" x14ac:dyDescent="0.2">
      <c r="A450" s="695" t="s">
        <v>46</v>
      </c>
      <c r="B450" s="714" t="s">
        <v>120</v>
      </c>
      <c r="C450" s="711" t="s">
        <v>1142</v>
      </c>
      <c r="D450" s="712" t="s">
        <v>1130</v>
      </c>
      <c r="E450" s="698"/>
      <c r="F450" s="715" t="s">
        <v>121</v>
      </c>
      <c r="G450" s="700" t="s">
        <v>1525</v>
      </c>
      <c r="H450" s="701" t="s">
        <v>1103</v>
      </c>
      <c r="I450" s="702" t="s">
        <v>125</v>
      </c>
      <c r="J450" s="703" t="s">
        <v>1011</v>
      </c>
      <c r="K450" s="704">
        <v>40</v>
      </c>
      <c r="L450" s="705" t="s">
        <v>1104</v>
      </c>
      <c r="M450" s="698">
        <v>10</v>
      </c>
      <c r="N450" s="713">
        <v>6</v>
      </c>
      <c r="O450" s="707">
        <v>0.6</v>
      </c>
      <c r="P450" s="710">
        <v>100</v>
      </c>
      <c r="Q450" s="708">
        <v>1.5</v>
      </c>
      <c r="R450" s="709" t="s">
        <v>1143</v>
      </c>
      <c r="S450" s="343"/>
    </row>
    <row r="451" spans="1:19" ht="51" x14ac:dyDescent="0.2">
      <c r="A451" s="695" t="s">
        <v>46</v>
      </c>
      <c r="B451" s="714" t="s">
        <v>120</v>
      </c>
      <c r="C451" s="711" t="s">
        <v>1142</v>
      </c>
      <c r="D451" s="712" t="s">
        <v>1130</v>
      </c>
      <c r="E451" s="698"/>
      <c r="F451" s="715" t="s">
        <v>121</v>
      </c>
      <c r="G451" s="700" t="s">
        <v>1526</v>
      </c>
      <c r="H451" s="701" t="s">
        <v>1103</v>
      </c>
      <c r="I451" s="702" t="s">
        <v>125</v>
      </c>
      <c r="J451" s="703" t="s">
        <v>1011</v>
      </c>
      <c r="K451" s="704" t="s">
        <v>1158</v>
      </c>
      <c r="L451" s="705" t="s">
        <v>1159</v>
      </c>
      <c r="M451" s="698" t="s">
        <v>1158</v>
      </c>
      <c r="N451" s="713" t="s">
        <v>1158</v>
      </c>
      <c r="O451" s="707" t="e">
        <v>#VALUE!</v>
      </c>
      <c r="P451" s="698" t="s">
        <v>1158</v>
      </c>
      <c r="Q451" s="708" t="e">
        <v>#VALUE!</v>
      </c>
      <c r="R451" s="709" t="s">
        <v>1527</v>
      </c>
      <c r="S451" s="343"/>
    </row>
    <row r="452" spans="1:19" ht="51" x14ac:dyDescent="0.2">
      <c r="A452" s="695" t="s">
        <v>46</v>
      </c>
      <c r="B452" s="714" t="s">
        <v>120</v>
      </c>
      <c r="C452" s="711" t="s">
        <v>1142</v>
      </c>
      <c r="D452" s="712" t="s">
        <v>1130</v>
      </c>
      <c r="E452" s="698"/>
      <c r="F452" s="715" t="s">
        <v>121</v>
      </c>
      <c r="G452" s="700" t="s">
        <v>1113</v>
      </c>
      <c r="H452" s="701" t="s">
        <v>1103</v>
      </c>
      <c r="I452" s="702" t="s">
        <v>125</v>
      </c>
      <c r="J452" s="703" t="s">
        <v>1011</v>
      </c>
      <c r="K452" s="704">
        <v>40</v>
      </c>
      <c r="L452" s="705" t="s">
        <v>1104</v>
      </c>
      <c r="M452" s="698">
        <v>10</v>
      </c>
      <c r="N452" s="713">
        <v>6</v>
      </c>
      <c r="O452" s="707">
        <v>0.6</v>
      </c>
      <c r="P452" s="710">
        <v>100</v>
      </c>
      <c r="Q452" s="708">
        <v>1.5</v>
      </c>
      <c r="R452" s="709" t="s">
        <v>1143</v>
      </c>
      <c r="S452" s="343"/>
    </row>
    <row r="453" spans="1:19" ht="51" x14ac:dyDescent="0.2">
      <c r="A453" s="695" t="s">
        <v>46</v>
      </c>
      <c r="B453" s="714" t="s">
        <v>120</v>
      </c>
      <c r="C453" s="711" t="s">
        <v>1142</v>
      </c>
      <c r="D453" s="712" t="s">
        <v>1130</v>
      </c>
      <c r="E453" s="698"/>
      <c r="F453" s="715" t="s">
        <v>121</v>
      </c>
      <c r="G453" s="700" t="s">
        <v>1528</v>
      </c>
      <c r="H453" s="701" t="s">
        <v>1103</v>
      </c>
      <c r="I453" s="702" t="s">
        <v>125</v>
      </c>
      <c r="J453" s="703" t="s">
        <v>1011</v>
      </c>
      <c r="K453" s="704">
        <v>25</v>
      </c>
      <c r="L453" s="705" t="s">
        <v>1159</v>
      </c>
      <c r="M453" s="698" t="s">
        <v>1158</v>
      </c>
      <c r="N453" s="713" t="s">
        <v>1158</v>
      </c>
      <c r="O453" s="707" t="e">
        <v>#VALUE!</v>
      </c>
      <c r="P453" s="698" t="s">
        <v>1158</v>
      </c>
      <c r="Q453" s="708" t="e">
        <v>#VALUE!</v>
      </c>
      <c r="R453" s="709" t="s">
        <v>1529</v>
      </c>
      <c r="S453" s="343"/>
    </row>
    <row r="454" spans="1:19" ht="51" x14ac:dyDescent="0.2">
      <c r="A454" s="695" t="s">
        <v>46</v>
      </c>
      <c r="B454" s="714" t="s">
        <v>120</v>
      </c>
      <c r="C454" s="711" t="s">
        <v>1142</v>
      </c>
      <c r="D454" s="712" t="s">
        <v>1130</v>
      </c>
      <c r="E454" s="698"/>
      <c r="F454" s="715" t="s">
        <v>121</v>
      </c>
      <c r="G454" s="700" t="s">
        <v>1530</v>
      </c>
      <c r="H454" s="701" t="s">
        <v>1103</v>
      </c>
      <c r="I454" s="702" t="s">
        <v>125</v>
      </c>
      <c r="J454" s="703" t="s">
        <v>1011</v>
      </c>
      <c r="K454" s="704">
        <v>25</v>
      </c>
      <c r="L454" s="705" t="s">
        <v>1159</v>
      </c>
      <c r="M454" s="698" t="s">
        <v>1158</v>
      </c>
      <c r="N454" s="713" t="s">
        <v>1158</v>
      </c>
      <c r="O454" s="707" t="e">
        <v>#VALUE!</v>
      </c>
      <c r="P454" s="698" t="s">
        <v>1158</v>
      </c>
      <c r="Q454" s="708" t="e">
        <v>#VALUE!</v>
      </c>
      <c r="R454" s="709" t="s">
        <v>1531</v>
      </c>
      <c r="S454" s="343"/>
    </row>
    <row r="455" spans="1:19" ht="51" x14ac:dyDescent="0.2">
      <c r="A455" s="695" t="s">
        <v>46</v>
      </c>
      <c r="B455" s="714" t="s">
        <v>120</v>
      </c>
      <c r="C455" s="711" t="s">
        <v>1142</v>
      </c>
      <c r="D455" s="712" t="s">
        <v>1130</v>
      </c>
      <c r="E455" s="698"/>
      <c r="F455" s="715" t="s">
        <v>121</v>
      </c>
      <c r="G455" s="700" t="s">
        <v>1532</v>
      </c>
      <c r="H455" s="701" t="s">
        <v>1103</v>
      </c>
      <c r="I455" s="702" t="s">
        <v>125</v>
      </c>
      <c r="J455" s="703" t="s">
        <v>1011</v>
      </c>
      <c r="K455" s="704">
        <v>40</v>
      </c>
      <c r="L455" s="705" t="s">
        <v>1104</v>
      </c>
      <c r="M455" s="698">
        <v>10</v>
      </c>
      <c r="N455" s="713">
        <v>6</v>
      </c>
      <c r="O455" s="707">
        <v>0.6</v>
      </c>
      <c r="P455" s="710">
        <v>100</v>
      </c>
      <c r="Q455" s="708">
        <v>1.5</v>
      </c>
      <c r="R455" s="709" t="s">
        <v>1143</v>
      </c>
      <c r="S455" s="343"/>
    </row>
    <row r="456" spans="1:19" ht="51" x14ac:dyDescent="0.2">
      <c r="A456" s="695" t="s">
        <v>46</v>
      </c>
      <c r="B456" s="714" t="s">
        <v>120</v>
      </c>
      <c r="C456" s="711" t="s">
        <v>1142</v>
      </c>
      <c r="D456" s="712" t="s">
        <v>1130</v>
      </c>
      <c r="E456" s="698"/>
      <c r="F456" s="715" t="s">
        <v>121</v>
      </c>
      <c r="G456" s="700" t="s">
        <v>1533</v>
      </c>
      <c r="H456" s="701" t="s">
        <v>1103</v>
      </c>
      <c r="I456" s="702" t="s">
        <v>125</v>
      </c>
      <c r="J456" s="703" t="s">
        <v>1011</v>
      </c>
      <c r="K456" s="704">
        <v>40</v>
      </c>
      <c r="L456" s="705" t="s">
        <v>1104</v>
      </c>
      <c r="M456" s="698">
        <v>10</v>
      </c>
      <c r="N456" s="713">
        <v>6</v>
      </c>
      <c r="O456" s="707">
        <v>0.6</v>
      </c>
      <c r="P456" s="710">
        <v>100</v>
      </c>
      <c r="Q456" s="708">
        <v>1.5</v>
      </c>
      <c r="R456" s="709" t="s">
        <v>1143</v>
      </c>
      <c r="S456" s="343"/>
    </row>
    <row r="457" spans="1:19" ht="38.25" x14ac:dyDescent="0.2">
      <c r="A457" s="695" t="s">
        <v>46</v>
      </c>
      <c r="B457" s="714" t="s">
        <v>120</v>
      </c>
      <c r="C457" s="711" t="s">
        <v>1142</v>
      </c>
      <c r="D457" s="712" t="s">
        <v>1130</v>
      </c>
      <c r="E457" s="698"/>
      <c r="F457" s="715" t="s">
        <v>121</v>
      </c>
      <c r="G457" s="700" t="s">
        <v>304</v>
      </c>
      <c r="H457" s="701" t="s">
        <v>1114</v>
      </c>
      <c r="I457" s="702" t="s">
        <v>123</v>
      </c>
      <c r="J457" s="703" t="s">
        <v>1011</v>
      </c>
      <c r="K457" s="704">
        <v>100</v>
      </c>
      <c r="L457" s="705" t="s">
        <v>1104</v>
      </c>
      <c r="M457" s="698">
        <v>10</v>
      </c>
      <c r="N457" s="713">
        <v>10</v>
      </c>
      <c r="O457" s="707">
        <v>1</v>
      </c>
      <c r="P457" s="710">
        <v>100</v>
      </c>
      <c r="Q457" s="708">
        <v>1</v>
      </c>
      <c r="R457" s="698"/>
      <c r="S457" s="343"/>
    </row>
    <row r="458" spans="1:19" ht="38.25" x14ac:dyDescent="0.2">
      <c r="A458" s="695" t="s">
        <v>46</v>
      </c>
      <c r="B458" s="696" t="s">
        <v>120</v>
      </c>
      <c r="C458" s="711" t="s">
        <v>1142</v>
      </c>
      <c r="D458" s="712" t="s">
        <v>1130</v>
      </c>
      <c r="E458" s="698"/>
      <c r="F458" s="699" t="s">
        <v>121</v>
      </c>
      <c r="G458" s="700" t="s">
        <v>1115</v>
      </c>
      <c r="H458" s="701" t="s">
        <v>1114</v>
      </c>
      <c r="I458" s="702" t="s">
        <v>123</v>
      </c>
      <c r="J458" s="703" t="s">
        <v>1011</v>
      </c>
      <c r="K458" s="704">
        <v>100</v>
      </c>
      <c r="L458" s="705" t="s">
        <v>1104</v>
      </c>
      <c r="M458" s="698">
        <v>10</v>
      </c>
      <c r="N458" s="713">
        <v>10</v>
      </c>
      <c r="O458" s="707">
        <v>1</v>
      </c>
      <c r="P458" s="710">
        <v>100</v>
      </c>
      <c r="Q458" s="708">
        <v>1</v>
      </c>
      <c r="R458" s="698"/>
      <c r="S458" s="343"/>
    </row>
    <row r="459" spans="1:19" ht="38.25" x14ac:dyDescent="0.2">
      <c r="A459" s="695" t="s">
        <v>46</v>
      </c>
      <c r="B459" s="696" t="s">
        <v>120</v>
      </c>
      <c r="C459" s="711" t="s">
        <v>1142</v>
      </c>
      <c r="D459" s="712" t="s">
        <v>1130</v>
      </c>
      <c r="E459" s="698"/>
      <c r="F459" s="699" t="s">
        <v>121</v>
      </c>
      <c r="G459" s="700" t="s">
        <v>1116</v>
      </c>
      <c r="H459" s="701" t="s">
        <v>1114</v>
      </c>
      <c r="I459" s="702" t="s">
        <v>123</v>
      </c>
      <c r="J459" s="703" t="s">
        <v>1011</v>
      </c>
      <c r="K459" s="704">
        <v>100</v>
      </c>
      <c r="L459" s="705" t="s">
        <v>1104</v>
      </c>
      <c r="M459" s="698">
        <v>10</v>
      </c>
      <c r="N459" s="713">
        <v>10</v>
      </c>
      <c r="O459" s="707">
        <v>1</v>
      </c>
      <c r="P459" s="710">
        <v>100</v>
      </c>
      <c r="Q459" s="708">
        <v>1</v>
      </c>
      <c r="R459" s="698"/>
      <c r="S459" s="343"/>
    </row>
    <row r="460" spans="1:19" ht="38.25" x14ac:dyDescent="0.2">
      <c r="A460" s="695" t="s">
        <v>46</v>
      </c>
      <c r="B460" s="696" t="s">
        <v>120</v>
      </c>
      <c r="C460" s="711" t="s">
        <v>1142</v>
      </c>
      <c r="D460" s="712" t="s">
        <v>1130</v>
      </c>
      <c r="E460" s="698"/>
      <c r="F460" s="699" t="s">
        <v>121</v>
      </c>
      <c r="G460" s="700" t="s">
        <v>1117</v>
      </c>
      <c r="H460" s="701" t="s">
        <v>1114</v>
      </c>
      <c r="I460" s="702" t="s">
        <v>123</v>
      </c>
      <c r="J460" s="703" t="s">
        <v>1011</v>
      </c>
      <c r="K460" s="704">
        <v>100</v>
      </c>
      <c r="L460" s="705" t="s">
        <v>1104</v>
      </c>
      <c r="M460" s="698">
        <v>10</v>
      </c>
      <c r="N460" s="713">
        <v>10</v>
      </c>
      <c r="O460" s="707">
        <v>1</v>
      </c>
      <c r="P460" s="710">
        <v>100</v>
      </c>
      <c r="Q460" s="708">
        <v>1</v>
      </c>
      <c r="R460" s="698"/>
      <c r="S460" s="343"/>
    </row>
    <row r="461" spans="1:19" ht="38.25" x14ac:dyDescent="0.2">
      <c r="A461" s="695" t="s">
        <v>46</v>
      </c>
      <c r="B461" s="696" t="s">
        <v>120</v>
      </c>
      <c r="C461" s="711" t="s">
        <v>1142</v>
      </c>
      <c r="D461" s="712" t="s">
        <v>1130</v>
      </c>
      <c r="E461" s="698"/>
      <c r="F461" s="699" t="s">
        <v>121</v>
      </c>
      <c r="G461" s="700" t="s">
        <v>1118</v>
      </c>
      <c r="H461" s="701" t="s">
        <v>1114</v>
      </c>
      <c r="I461" s="702" t="s">
        <v>123</v>
      </c>
      <c r="J461" s="703" t="s">
        <v>1011</v>
      </c>
      <c r="K461" s="704">
        <v>100</v>
      </c>
      <c r="L461" s="705" t="s">
        <v>1104</v>
      </c>
      <c r="M461" s="698">
        <v>10</v>
      </c>
      <c r="N461" s="713">
        <v>10</v>
      </c>
      <c r="O461" s="707">
        <v>1</v>
      </c>
      <c r="P461" s="710">
        <v>100</v>
      </c>
      <c r="Q461" s="708">
        <v>1</v>
      </c>
      <c r="R461" s="698"/>
      <c r="S461" s="343"/>
    </row>
    <row r="462" spans="1:19" ht="38.25" x14ac:dyDescent="0.2">
      <c r="A462" s="695" t="s">
        <v>46</v>
      </c>
      <c r="B462" s="696" t="s">
        <v>120</v>
      </c>
      <c r="C462" s="711" t="s">
        <v>1142</v>
      </c>
      <c r="D462" s="712" t="s">
        <v>1130</v>
      </c>
      <c r="E462" s="698"/>
      <c r="F462" s="699" t="s">
        <v>121</v>
      </c>
      <c r="G462" s="700" t="s">
        <v>1119</v>
      </c>
      <c r="H462" s="701" t="s">
        <v>1120</v>
      </c>
      <c r="I462" s="702" t="s">
        <v>123</v>
      </c>
      <c r="J462" s="703" t="s">
        <v>1011</v>
      </c>
      <c r="K462" s="704">
        <v>100</v>
      </c>
      <c r="L462" s="705" t="s">
        <v>1104</v>
      </c>
      <c r="M462" s="698">
        <v>10</v>
      </c>
      <c r="N462" s="713">
        <v>10</v>
      </c>
      <c r="O462" s="707">
        <v>1</v>
      </c>
      <c r="P462" s="710">
        <v>100</v>
      </c>
      <c r="Q462" s="708">
        <v>1</v>
      </c>
      <c r="R462" s="698"/>
      <c r="S462" s="343"/>
    </row>
    <row r="463" spans="1:19" ht="51" x14ac:dyDescent="0.2">
      <c r="A463" s="695" t="s">
        <v>46</v>
      </c>
      <c r="B463" s="696" t="s">
        <v>120</v>
      </c>
      <c r="C463" s="711" t="s">
        <v>1142</v>
      </c>
      <c r="D463" s="712" t="s">
        <v>1130</v>
      </c>
      <c r="E463" s="698"/>
      <c r="F463" s="699" t="s">
        <v>121</v>
      </c>
      <c r="G463" s="700" t="s">
        <v>1121</v>
      </c>
      <c r="H463" s="701" t="s">
        <v>1103</v>
      </c>
      <c r="I463" s="702" t="s">
        <v>125</v>
      </c>
      <c r="J463" s="703" t="s">
        <v>1011</v>
      </c>
      <c r="K463" s="704">
        <v>40</v>
      </c>
      <c r="L463" s="705" t="s">
        <v>1104</v>
      </c>
      <c r="M463" s="698">
        <v>10</v>
      </c>
      <c r="N463" s="713">
        <v>6</v>
      </c>
      <c r="O463" s="707">
        <v>0.6</v>
      </c>
      <c r="P463" s="710">
        <v>100</v>
      </c>
      <c r="Q463" s="708">
        <v>1.5</v>
      </c>
      <c r="R463" s="709" t="s">
        <v>1143</v>
      </c>
      <c r="S463" s="343"/>
    </row>
    <row r="464" spans="1:19" ht="38.25" x14ac:dyDescent="0.2">
      <c r="A464" s="695" t="s">
        <v>46</v>
      </c>
      <c r="B464" s="696" t="s">
        <v>120</v>
      </c>
      <c r="C464" s="711" t="s">
        <v>1142</v>
      </c>
      <c r="D464" s="712" t="s">
        <v>1130</v>
      </c>
      <c r="E464" s="698"/>
      <c r="F464" s="699" t="s">
        <v>121</v>
      </c>
      <c r="G464" s="700" t="s">
        <v>1122</v>
      </c>
      <c r="H464" s="701" t="s">
        <v>1114</v>
      </c>
      <c r="I464" s="702" t="s">
        <v>123</v>
      </c>
      <c r="J464" s="703" t="s">
        <v>1011</v>
      </c>
      <c r="K464" s="704">
        <v>100</v>
      </c>
      <c r="L464" s="705" t="s">
        <v>1104</v>
      </c>
      <c r="M464" s="698">
        <v>10</v>
      </c>
      <c r="N464" s="713">
        <v>10</v>
      </c>
      <c r="O464" s="707">
        <v>1</v>
      </c>
      <c r="P464" s="710">
        <v>100</v>
      </c>
      <c r="Q464" s="708">
        <v>1</v>
      </c>
      <c r="R464" s="698"/>
      <c r="S464" s="343"/>
    </row>
    <row r="465" spans="1:19" ht="38.25" x14ac:dyDescent="0.2">
      <c r="A465" s="695" t="s">
        <v>46</v>
      </c>
      <c r="B465" s="696" t="s">
        <v>120</v>
      </c>
      <c r="C465" s="711" t="s">
        <v>1142</v>
      </c>
      <c r="D465" s="712" t="s">
        <v>1130</v>
      </c>
      <c r="E465" s="698"/>
      <c r="F465" s="699" t="s">
        <v>121</v>
      </c>
      <c r="G465" s="700" t="s">
        <v>1123</v>
      </c>
      <c r="H465" s="701" t="s">
        <v>1124</v>
      </c>
      <c r="I465" s="702" t="s">
        <v>123</v>
      </c>
      <c r="J465" s="703" t="s">
        <v>1011</v>
      </c>
      <c r="K465" s="704">
        <v>100</v>
      </c>
      <c r="L465" s="705" t="s">
        <v>1104</v>
      </c>
      <c r="M465" s="698">
        <v>10</v>
      </c>
      <c r="N465" s="713">
        <v>10</v>
      </c>
      <c r="O465" s="707">
        <v>1</v>
      </c>
      <c r="P465" s="710">
        <v>100</v>
      </c>
      <c r="Q465" s="708">
        <v>1</v>
      </c>
      <c r="R465" s="698"/>
      <c r="S465" s="343"/>
    </row>
    <row r="466" spans="1:19" ht="38.25" x14ac:dyDescent="0.2">
      <c r="A466" s="695" t="s">
        <v>46</v>
      </c>
      <c r="B466" s="696" t="s">
        <v>120</v>
      </c>
      <c r="C466" s="711" t="s">
        <v>1142</v>
      </c>
      <c r="D466" s="712" t="s">
        <v>1130</v>
      </c>
      <c r="E466" s="698"/>
      <c r="F466" s="699" t="s">
        <v>121</v>
      </c>
      <c r="G466" s="700" t="s">
        <v>1125</v>
      </c>
      <c r="H466" s="701" t="s">
        <v>1124</v>
      </c>
      <c r="I466" s="702" t="s">
        <v>123</v>
      </c>
      <c r="J466" s="703" t="s">
        <v>1011</v>
      </c>
      <c r="K466" s="704">
        <v>100</v>
      </c>
      <c r="L466" s="705" t="s">
        <v>1104</v>
      </c>
      <c r="M466" s="698">
        <v>10</v>
      </c>
      <c r="N466" s="713">
        <v>10</v>
      </c>
      <c r="O466" s="707">
        <v>1</v>
      </c>
      <c r="P466" s="710">
        <v>100</v>
      </c>
      <c r="Q466" s="708">
        <v>1</v>
      </c>
      <c r="R466" s="698"/>
      <c r="S466" s="343"/>
    </row>
    <row r="467" spans="1:19" ht="51" x14ac:dyDescent="0.2">
      <c r="A467" s="695" t="s">
        <v>46</v>
      </c>
      <c r="B467" s="696" t="s">
        <v>120</v>
      </c>
      <c r="C467" s="711" t="s">
        <v>1126</v>
      </c>
      <c r="D467" s="712" t="s">
        <v>1141</v>
      </c>
      <c r="E467" s="698" t="s">
        <v>1491</v>
      </c>
      <c r="F467" s="699" t="s">
        <v>121</v>
      </c>
      <c r="G467" s="700" t="s">
        <v>122</v>
      </c>
      <c r="H467" s="701" t="s">
        <v>1103</v>
      </c>
      <c r="I467" s="702" t="s">
        <v>125</v>
      </c>
      <c r="J467" s="703" t="s">
        <v>1011</v>
      </c>
      <c r="K467" s="704">
        <v>75</v>
      </c>
      <c r="L467" s="705" t="s">
        <v>1104</v>
      </c>
      <c r="M467" s="698">
        <v>47</v>
      </c>
      <c r="N467" s="713">
        <v>34</v>
      </c>
      <c r="O467" s="707">
        <v>0.72340425531914898</v>
      </c>
      <c r="P467" s="716">
        <v>0.97142857142857142</v>
      </c>
      <c r="Q467" s="708">
        <v>0.96453900709219853</v>
      </c>
      <c r="R467" s="709" t="s">
        <v>1496</v>
      </c>
      <c r="S467" s="343"/>
    </row>
    <row r="468" spans="1:19" ht="51" x14ac:dyDescent="0.2">
      <c r="A468" s="695" t="s">
        <v>46</v>
      </c>
      <c r="B468" s="696" t="s">
        <v>120</v>
      </c>
      <c r="C468" s="711" t="s">
        <v>1126</v>
      </c>
      <c r="D468" s="712" t="s">
        <v>1141</v>
      </c>
      <c r="E468" s="698" t="s">
        <v>1491</v>
      </c>
      <c r="F468" s="699" t="s">
        <v>121</v>
      </c>
      <c r="G468" s="700" t="s">
        <v>1106</v>
      </c>
      <c r="H468" s="701" t="s">
        <v>1103</v>
      </c>
      <c r="I468" s="702" t="s">
        <v>125</v>
      </c>
      <c r="J468" s="703" t="s">
        <v>1011</v>
      </c>
      <c r="K468" s="704">
        <v>75</v>
      </c>
      <c r="L468" s="705" t="s">
        <v>1104</v>
      </c>
      <c r="M468" s="698">
        <v>47</v>
      </c>
      <c r="N468" s="713">
        <v>34</v>
      </c>
      <c r="O468" s="707">
        <v>0.72340425531914898</v>
      </c>
      <c r="P468" s="716">
        <v>0.97142857142857142</v>
      </c>
      <c r="Q468" s="708">
        <v>0.96453900709219853</v>
      </c>
      <c r="R468" s="709" t="s">
        <v>1496</v>
      </c>
      <c r="S468" s="343"/>
    </row>
    <row r="469" spans="1:19" ht="51" x14ac:dyDescent="0.2">
      <c r="A469" s="695" t="s">
        <v>46</v>
      </c>
      <c r="B469" s="696" t="s">
        <v>120</v>
      </c>
      <c r="C469" s="711" t="s">
        <v>1126</v>
      </c>
      <c r="D469" s="712" t="s">
        <v>1141</v>
      </c>
      <c r="E469" s="698" t="s">
        <v>1491</v>
      </c>
      <c r="F469" s="699" t="s">
        <v>121</v>
      </c>
      <c r="G469" s="700" t="s">
        <v>124</v>
      </c>
      <c r="H469" s="701" t="s">
        <v>1103</v>
      </c>
      <c r="I469" s="702" t="s">
        <v>125</v>
      </c>
      <c r="J469" s="703" t="s">
        <v>1011</v>
      </c>
      <c r="K469" s="704">
        <v>75</v>
      </c>
      <c r="L469" s="705" t="s">
        <v>1104</v>
      </c>
      <c r="M469" s="698">
        <v>47</v>
      </c>
      <c r="N469" s="713">
        <v>34</v>
      </c>
      <c r="O469" s="707">
        <v>0.72340425531914898</v>
      </c>
      <c r="P469" s="716">
        <v>0.97142857142857142</v>
      </c>
      <c r="Q469" s="708">
        <v>0.96453900709219853</v>
      </c>
      <c r="R469" s="709" t="s">
        <v>1496</v>
      </c>
      <c r="S469" s="343"/>
    </row>
    <row r="470" spans="1:19" ht="51" x14ac:dyDescent="0.2">
      <c r="A470" s="695" t="s">
        <v>46</v>
      </c>
      <c r="B470" s="696" t="s">
        <v>120</v>
      </c>
      <c r="C470" s="711" t="s">
        <v>1126</v>
      </c>
      <c r="D470" s="712" t="s">
        <v>1141</v>
      </c>
      <c r="E470" s="698" t="s">
        <v>1491</v>
      </c>
      <c r="F470" s="699" t="s">
        <v>121</v>
      </c>
      <c r="G470" s="700" t="s">
        <v>1517</v>
      </c>
      <c r="H470" s="701" t="s">
        <v>1103</v>
      </c>
      <c r="I470" s="702" t="s">
        <v>125</v>
      </c>
      <c r="J470" s="703" t="s">
        <v>1011</v>
      </c>
      <c r="K470" s="704">
        <v>75</v>
      </c>
      <c r="L470" s="705" t="s">
        <v>1104</v>
      </c>
      <c r="M470" s="698">
        <v>47</v>
      </c>
      <c r="N470" s="713">
        <v>34</v>
      </c>
      <c r="O470" s="707">
        <v>0.72340425531914898</v>
      </c>
      <c r="P470" s="716">
        <v>0.97142857142857142</v>
      </c>
      <c r="Q470" s="708">
        <v>0.96453900709219853</v>
      </c>
      <c r="R470" s="709" t="s">
        <v>1496</v>
      </c>
      <c r="S470" s="343"/>
    </row>
    <row r="471" spans="1:19" ht="51" x14ac:dyDescent="0.2">
      <c r="A471" s="695" t="s">
        <v>46</v>
      </c>
      <c r="B471" s="696" t="s">
        <v>120</v>
      </c>
      <c r="C471" s="711" t="s">
        <v>1126</v>
      </c>
      <c r="D471" s="712" t="s">
        <v>1141</v>
      </c>
      <c r="E471" s="698" t="s">
        <v>1491</v>
      </c>
      <c r="F471" s="699" t="s">
        <v>121</v>
      </c>
      <c r="G471" s="700" t="s">
        <v>1518</v>
      </c>
      <c r="H471" s="701" t="s">
        <v>1103</v>
      </c>
      <c r="I471" s="702" t="s">
        <v>125</v>
      </c>
      <c r="J471" s="703" t="s">
        <v>1011</v>
      </c>
      <c r="K471" s="704">
        <v>75</v>
      </c>
      <c r="L471" s="705" t="s">
        <v>1104</v>
      </c>
      <c r="M471" s="698">
        <v>47</v>
      </c>
      <c r="N471" s="713">
        <v>34</v>
      </c>
      <c r="O471" s="707">
        <v>0.72340425531914898</v>
      </c>
      <c r="P471" s="716">
        <v>0.97142857142857142</v>
      </c>
      <c r="Q471" s="708">
        <v>0.96453900709219853</v>
      </c>
      <c r="R471" s="709" t="s">
        <v>1496</v>
      </c>
      <c r="S471" s="343"/>
    </row>
    <row r="472" spans="1:19" ht="51" x14ac:dyDescent="0.2">
      <c r="A472" s="695" t="s">
        <v>46</v>
      </c>
      <c r="B472" s="696" t="s">
        <v>120</v>
      </c>
      <c r="C472" s="711" t="s">
        <v>1126</v>
      </c>
      <c r="D472" s="712" t="s">
        <v>1141</v>
      </c>
      <c r="E472" s="698" t="s">
        <v>1491</v>
      </c>
      <c r="F472" s="699" t="s">
        <v>121</v>
      </c>
      <c r="G472" s="700" t="s">
        <v>1107</v>
      </c>
      <c r="H472" s="701" t="s">
        <v>1103</v>
      </c>
      <c r="I472" s="702" t="s">
        <v>125</v>
      </c>
      <c r="J472" s="703" t="s">
        <v>1011</v>
      </c>
      <c r="K472" s="704">
        <v>75</v>
      </c>
      <c r="L472" s="705" t="s">
        <v>1104</v>
      </c>
      <c r="M472" s="698">
        <v>47</v>
      </c>
      <c r="N472" s="713">
        <v>34</v>
      </c>
      <c r="O472" s="707">
        <v>0.72340425531914898</v>
      </c>
      <c r="P472" s="716">
        <v>0.97142857142857142</v>
      </c>
      <c r="Q472" s="708">
        <v>0.96453900709219853</v>
      </c>
      <c r="R472" s="709" t="s">
        <v>1496</v>
      </c>
      <c r="S472" s="343"/>
    </row>
    <row r="473" spans="1:19" ht="51" x14ac:dyDescent="0.2">
      <c r="A473" s="695" t="s">
        <v>46</v>
      </c>
      <c r="B473" s="696" t="s">
        <v>120</v>
      </c>
      <c r="C473" s="711" t="s">
        <v>1126</v>
      </c>
      <c r="D473" s="712" t="s">
        <v>1141</v>
      </c>
      <c r="E473" s="698" t="s">
        <v>1491</v>
      </c>
      <c r="F473" s="699" t="s">
        <v>121</v>
      </c>
      <c r="G473" s="700" t="s">
        <v>1108</v>
      </c>
      <c r="H473" s="701" t="s">
        <v>1103</v>
      </c>
      <c r="I473" s="702" t="s">
        <v>125</v>
      </c>
      <c r="J473" s="703" t="s">
        <v>1011</v>
      </c>
      <c r="K473" s="704">
        <v>75</v>
      </c>
      <c r="L473" s="705" t="s">
        <v>1104</v>
      </c>
      <c r="M473" s="698">
        <v>47</v>
      </c>
      <c r="N473" s="713">
        <v>34</v>
      </c>
      <c r="O473" s="707">
        <v>0.72340425531914898</v>
      </c>
      <c r="P473" s="716">
        <v>0.97142857142857142</v>
      </c>
      <c r="Q473" s="708">
        <v>0.96453900709219853</v>
      </c>
      <c r="R473" s="709" t="s">
        <v>1496</v>
      </c>
      <c r="S473" s="343"/>
    </row>
    <row r="474" spans="1:19" ht="51" x14ac:dyDescent="0.2">
      <c r="A474" s="695" t="s">
        <v>46</v>
      </c>
      <c r="B474" s="696" t="s">
        <v>120</v>
      </c>
      <c r="C474" s="711" t="s">
        <v>1126</v>
      </c>
      <c r="D474" s="712" t="s">
        <v>1141</v>
      </c>
      <c r="E474" s="698" t="s">
        <v>1491</v>
      </c>
      <c r="F474" s="699" t="s">
        <v>121</v>
      </c>
      <c r="G474" s="700" t="s">
        <v>1109</v>
      </c>
      <c r="H474" s="701" t="s">
        <v>1103</v>
      </c>
      <c r="I474" s="702" t="s">
        <v>125</v>
      </c>
      <c r="J474" s="703" t="s">
        <v>1011</v>
      </c>
      <c r="K474" s="704">
        <v>75</v>
      </c>
      <c r="L474" s="705" t="s">
        <v>1104</v>
      </c>
      <c r="M474" s="698">
        <v>47</v>
      </c>
      <c r="N474" s="713">
        <v>34</v>
      </c>
      <c r="O474" s="707">
        <v>0.72340425531914898</v>
      </c>
      <c r="P474" s="716">
        <v>0.97142857142857142</v>
      </c>
      <c r="Q474" s="708">
        <v>0.96453900709219853</v>
      </c>
      <c r="R474" s="709" t="s">
        <v>1496</v>
      </c>
      <c r="S474" s="343"/>
    </row>
    <row r="475" spans="1:19" ht="51" x14ac:dyDescent="0.2">
      <c r="A475" s="695" t="s">
        <v>46</v>
      </c>
      <c r="B475" s="696" t="s">
        <v>120</v>
      </c>
      <c r="C475" s="711" t="s">
        <v>1126</v>
      </c>
      <c r="D475" s="712" t="s">
        <v>1141</v>
      </c>
      <c r="E475" s="698" t="s">
        <v>1491</v>
      </c>
      <c r="F475" s="699" t="s">
        <v>121</v>
      </c>
      <c r="G475" s="700" t="s">
        <v>1110</v>
      </c>
      <c r="H475" s="701" t="s">
        <v>1103</v>
      </c>
      <c r="I475" s="702" t="s">
        <v>125</v>
      </c>
      <c r="J475" s="703" t="s">
        <v>1011</v>
      </c>
      <c r="K475" s="704">
        <v>75</v>
      </c>
      <c r="L475" s="705" t="s">
        <v>1104</v>
      </c>
      <c r="M475" s="698">
        <v>47</v>
      </c>
      <c r="N475" s="713">
        <v>34</v>
      </c>
      <c r="O475" s="707">
        <v>0.72340425531914898</v>
      </c>
      <c r="P475" s="716">
        <v>0.97142857142857142</v>
      </c>
      <c r="Q475" s="708">
        <v>0.96453900709219853</v>
      </c>
      <c r="R475" s="709" t="s">
        <v>1496</v>
      </c>
      <c r="S475" s="343"/>
    </row>
    <row r="476" spans="1:19" ht="51" x14ac:dyDescent="0.2">
      <c r="A476" s="695" t="s">
        <v>46</v>
      </c>
      <c r="B476" s="696" t="s">
        <v>120</v>
      </c>
      <c r="C476" s="711" t="s">
        <v>1126</v>
      </c>
      <c r="D476" s="712" t="s">
        <v>1141</v>
      </c>
      <c r="E476" s="698" t="s">
        <v>1491</v>
      </c>
      <c r="F476" s="699" t="s">
        <v>121</v>
      </c>
      <c r="G476" s="700" t="s">
        <v>1111</v>
      </c>
      <c r="H476" s="701" t="s">
        <v>1103</v>
      </c>
      <c r="I476" s="702" t="s">
        <v>125</v>
      </c>
      <c r="J476" s="703" t="s">
        <v>1011</v>
      </c>
      <c r="K476" s="704">
        <v>75</v>
      </c>
      <c r="L476" s="705" t="s">
        <v>1104</v>
      </c>
      <c r="M476" s="698">
        <v>47</v>
      </c>
      <c r="N476" s="713">
        <v>34</v>
      </c>
      <c r="O476" s="707">
        <v>0.72340425531914898</v>
      </c>
      <c r="P476" s="716">
        <v>0.97142857142857142</v>
      </c>
      <c r="Q476" s="708">
        <v>0.96453900709219853</v>
      </c>
      <c r="R476" s="709" t="s">
        <v>1496</v>
      </c>
      <c r="S476" s="343"/>
    </row>
    <row r="477" spans="1:19" ht="51" x14ac:dyDescent="0.2">
      <c r="A477" s="695" t="s">
        <v>46</v>
      </c>
      <c r="B477" s="696" t="s">
        <v>120</v>
      </c>
      <c r="C477" s="711" t="s">
        <v>1126</v>
      </c>
      <c r="D477" s="712" t="s">
        <v>1141</v>
      </c>
      <c r="E477" s="698" t="s">
        <v>1491</v>
      </c>
      <c r="F477" s="699" t="s">
        <v>121</v>
      </c>
      <c r="G477" s="700" t="s">
        <v>1519</v>
      </c>
      <c r="H477" s="701" t="s">
        <v>1103</v>
      </c>
      <c r="I477" s="702" t="s">
        <v>125</v>
      </c>
      <c r="J477" s="703" t="s">
        <v>1011</v>
      </c>
      <c r="K477" s="704" t="s">
        <v>1158</v>
      </c>
      <c r="L477" s="705" t="s">
        <v>1159</v>
      </c>
      <c r="M477" s="698" t="s">
        <v>1158</v>
      </c>
      <c r="N477" s="713" t="s">
        <v>1158</v>
      </c>
      <c r="O477" s="707" t="e">
        <v>#VALUE!</v>
      </c>
      <c r="P477" s="698" t="s">
        <v>1158</v>
      </c>
      <c r="Q477" s="708" t="e">
        <v>#VALUE!</v>
      </c>
      <c r="R477" s="709" t="s">
        <v>1520</v>
      </c>
      <c r="S477" s="343"/>
    </row>
    <row r="478" spans="1:19" ht="51" x14ac:dyDescent="0.2">
      <c r="A478" s="695" t="s">
        <v>46</v>
      </c>
      <c r="B478" s="696" t="s">
        <v>120</v>
      </c>
      <c r="C478" s="711" t="s">
        <v>1126</v>
      </c>
      <c r="D478" s="712" t="s">
        <v>1141</v>
      </c>
      <c r="E478" s="698" t="s">
        <v>1491</v>
      </c>
      <c r="F478" s="699" t="s">
        <v>121</v>
      </c>
      <c r="G478" s="700" t="s">
        <v>1521</v>
      </c>
      <c r="H478" s="701" t="s">
        <v>1103</v>
      </c>
      <c r="I478" s="702" t="s">
        <v>125</v>
      </c>
      <c r="J478" s="703" t="s">
        <v>1011</v>
      </c>
      <c r="K478" s="704">
        <v>75</v>
      </c>
      <c r="L478" s="705" t="s">
        <v>1104</v>
      </c>
      <c r="M478" s="698">
        <v>47</v>
      </c>
      <c r="N478" s="713">
        <v>34</v>
      </c>
      <c r="O478" s="707">
        <v>0.72340425531914898</v>
      </c>
      <c r="P478" s="716">
        <v>0.97142857142857142</v>
      </c>
      <c r="Q478" s="708">
        <v>0.96453900709219853</v>
      </c>
      <c r="R478" s="709" t="s">
        <v>1496</v>
      </c>
      <c r="S478" s="343"/>
    </row>
    <row r="479" spans="1:19" ht="51" x14ac:dyDescent="0.2">
      <c r="A479" s="695" t="s">
        <v>46</v>
      </c>
      <c r="B479" s="696" t="s">
        <v>120</v>
      </c>
      <c r="C479" s="711" t="s">
        <v>1126</v>
      </c>
      <c r="D479" s="712" t="s">
        <v>1141</v>
      </c>
      <c r="E479" s="698" t="s">
        <v>1491</v>
      </c>
      <c r="F479" s="699" t="s">
        <v>121</v>
      </c>
      <c r="G479" s="700" t="s">
        <v>1522</v>
      </c>
      <c r="H479" s="701" t="s">
        <v>1103</v>
      </c>
      <c r="I479" s="702" t="s">
        <v>125</v>
      </c>
      <c r="J479" s="703" t="s">
        <v>1011</v>
      </c>
      <c r="K479" s="704">
        <v>75</v>
      </c>
      <c r="L479" s="705" t="s">
        <v>1104</v>
      </c>
      <c r="M479" s="698">
        <v>47</v>
      </c>
      <c r="N479" s="713">
        <v>34</v>
      </c>
      <c r="O479" s="707">
        <v>0.72340425531914898</v>
      </c>
      <c r="P479" s="716">
        <v>0.97142857142857142</v>
      </c>
      <c r="Q479" s="708">
        <v>0.96453900709219853</v>
      </c>
      <c r="R479" s="709" t="s">
        <v>1496</v>
      </c>
      <c r="S479" s="343"/>
    </row>
    <row r="480" spans="1:19" ht="51" x14ac:dyDescent="0.2">
      <c r="A480" s="695" t="s">
        <v>46</v>
      </c>
      <c r="B480" s="696" t="s">
        <v>120</v>
      </c>
      <c r="C480" s="711" t="s">
        <v>1126</v>
      </c>
      <c r="D480" s="712" t="s">
        <v>1141</v>
      </c>
      <c r="E480" s="698" t="s">
        <v>1491</v>
      </c>
      <c r="F480" s="699" t="s">
        <v>121</v>
      </c>
      <c r="G480" s="700" t="s">
        <v>1523</v>
      </c>
      <c r="H480" s="701" t="s">
        <v>1103</v>
      </c>
      <c r="I480" s="702" t="s">
        <v>125</v>
      </c>
      <c r="J480" s="703" t="s">
        <v>1011</v>
      </c>
      <c r="K480" s="704">
        <v>75</v>
      </c>
      <c r="L480" s="705" t="s">
        <v>1104</v>
      </c>
      <c r="M480" s="698">
        <v>47</v>
      </c>
      <c r="N480" s="713">
        <v>34</v>
      </c>
      <c r="O480" s="707">
        <v>0.72340425531914898</v>
      </c>
      <c r="P480" s="716">
        <v>0.97142857142857142</v>
      </c>
      <c r="Q480" s="708">
        <v>0.96453900709219853</v>
      </c>
      <c r="R480" s="709" t="s">
        <v>1496</v>
      </c>
      <c r="S480" s="343"/>
    </row>
    <row r="481" spans="1:19" ht="51" x14ac:dyDescent="0.2">
      <c r="A481" s="695" t="s">
        <v>46</v>
      </c>
      <c r="B481" s="696" t="s">
        <v>120</v>
      </c>
      <c r="C481" s="711" t="s">
        <v>1126</v>
      </c>
      <c r="D481" s="712" t="s">
        <v>1141</v>
      </c>
      <c r="E481" s="698" t="s">
        <v>1491</v>
      </c>
      <c r="F481" s="699" t="s">
        <v>121</v>
      </c>
      <c r="G481" s="700" t="s">
        <v>1112</v>
      </c>
      <c r="H481" s="701" t="s">
        <v>1103</v>
      </c>
      <c r="I481" s="702" t="s">
        <v>125</v>
      </c>
      <c r="J481" s="703" t="s">
        <v>1011</v>
      </c>
      <c r="K481" s="704">
        <v>75</v>
      </c>
      <c r="L481" s="705" t="s">
        <v>1104</v>
      </c>
      <c r="M481" s="698">
        <v>47</v>
      </c>
      <c r="N481" s="713">
        <v>34</v>
      </c>
      <c r="O481" s="707">
        <v>0.72340425531914898</v>
      </c>
      <c r="P481" s="716">
        <v>0.97142857142857142</v>
      </c>
      <c r="Q481" s="708">
        <v>0.96453900709219853</v>
      </c>
      <c r="R481" s="709" t="s">
        <v>1496</v>
      </c>
      <c r="S481" s="343"/>
    </row>
    <row r="482" spans="1:19" ht="51" x14ac:dyDescent="0.2">
      <c r="A482" s="695" t="s">
        <v>46</v>
      </c>
      <c r="B482" s="696" t="s">
        <v>120</v>
      </c>
      <c r="C482" s="711" t="s">
        <v>1126</v>
      </c>
      <c r="D482" s="712" t="s">
        <v>1141</v>
      </c>
      <c r="E482" s="698" t="s">
        <v>1491</v>
      </c>
      <c r="F482" s="699" t="s">
        <v>121</v>
      </c>
      <c r="G482" s="700" t="s">
        <v>1524</v>
      </c>
      <c r="H482" s="701" t="s">
        <v>1103</v>
      </c>
      <c r="I482" s="702" t="s">
        <v>125</v>
      </c>
      <c r="J482" s="703" t="s">
        <v>1011</v>
      </c>
      <c r="K482" s="704">
        <v>75</v>
      </c>
      <c r="L482" s="705" t="s">
        <v>1104</v>
      </c>
      <c r="M482" s="698">
        <v>47</v>
      </c>
      <c r="N482" s="713">
        <v>34</v>
      </c>
      <c r="O482" s="707">
        <v>0.72340425531914898</v>
      </c>
      <c r="P482" s="716">
        <v>0.97142857142857142</v>
      </c>
      <c r="Q482" s="708">
        <v>0.96453900709219853</v>
      </c>
      <c r="R482" s="709" t="s">
        <v>1496</v>
      </c>
      <c r="S482" s="343"/>
    </row>
    <row r="483" spans="1:19" ht="51" x14ac:dyDescent="0.2">
      <c r="A483" s="695" t="s">
        <v>46</v>
      </c>
      <c r="B483" s="696" t="s">
        <v>120</v>
      </c>
      <c r="C483" s="711" t="s">
        <v>1126</v>
      </c>
      <c r="D483" s="712" t="s">
        <v>1141</v>
      </c>
      <c r="E483" s="698" t="s">
        <v>1491</v>
      </c>
      <c r="F483" s="699" t="s">
        <v>121</v>
      </c>
      <c r="G483" s="700" t="s">
        <v>1525</v>
      </c>
      <c r="H483" s="701" t="s">
        <v>1103</v>
      </c>
      <c r="I483" s="702" t="s">
        <v>125</v>
      </c>
      <c r="J483" s="703" t="s">
        <v>1011</v>
      </c>
      <c r="K483" s="704">
        <v>75</v>
      </c>
      <c r="L483" s="705" t="s">
        <v>1104</v>
      </c>
      <c r="M483" s="698">
        <v>47</v>
      </c>
      <c r="N483" s="713">
        <v>34</v>
      </c>
      <c r="O483" s="707">
        <v>0.72340425531914898</v>
      </c>
      <c r="P483" s="716">
        <v>0.97142857142857142</v>
      </c>
      <c r="Q483" s="708">
        <v>0.96453900709219853</v>
      </c>
      <c r="R483" s="709" t="s">
        <v>1496</v>
      </c>
      <c r="S483" s="343"/>
    </row>
    <row r="484" spans="1:19" ht="51" x14ac:dyDescent="0.2">
      <c r="A484" s="695" t="s">
        <v>46</v>
      </c>
      <c r="B484" s="696" t="s">
        <v>120</v>
      </c>
      <c r="C484" s="711" t="s">
        <v>1126</v>
      </c>
      <c r="D484" s="712" t="s">
        <v>1141</v>
      </c>
      <c r="E484" s="698" t="s">
        <v>1491</v>
      </c>
      <c r="F484" s="699" t="s">
        <v>121</v>
      </c>
      <c r="G484" s="700" t="s">
        <v>1526</v>
      </c>
      <c r="H484" s="701" t="s">
        <v>1103</v>
      </c>
      <c r="I484" s="702" t="s">
        <v>125</v>
      </c>
      <c r="J484" s="703" t="s">
        <v>1011</v>
      </c>
      <c r="K484" s="704" t="s">
        <v>1158</v>
      </c>
      <c r="L484" s="705" t="s">
        <v>1159</v>
      </c>
      <c r="M484" s="698" t="s">
        <v>1158</v>
      </c>
      <c r="N484" s="713" t="s">
        <v>1158</v>
      </c>
      <c r="O484" s="707" t="e">
        <v>#VALUE!</v>
      </c>
      <c r="P484" s="698" t="s">
        <v>1158</v>
      </c>
      <c r="Q484" s="708" t="e">
        <v>#VALUE!</v>
      </c>
      <c r="R484" s="709" t="s">
        <v>1527</v>
      </c>
      <c r="S484" s="343"/>
    </row>
    <row r="485" spans="1:19" ht="51" x14ac:dyDescent="0.2">
      <c r="A485" s="695" t="s">
        <v>46</v>
      </c>
      <c r="B485" s="696" t="s">
        <v>120</v>
      </c>
      <c r="C485" s="711" t="s">
        <v>1126</v>
      </c>
      <c r="D485" s="712" t="s">
        <v>1141</v>
      </c>
      <c r="E485" s="698" t="s">
        <v>1491</v>
      </c>
      <c r="F485" s="699" t="s">
        <v>121</v>
      </c>
      <c r="G485" s="700" t="s">
        <v>1113</v>
      </c>
      <c r="H485" s="701" t="s">
        <v>1103</v>
      </c>
      <c r="I485" s="702" t="s">
        <v>125</v>
      </c>
      <c r="J485" s="703" t="s">
        <v>1011</v>
      </c>
      <c r="K485" s="704">
        <v>75</v>
      </c>
      <c r="L485" s="705" t="s">
        <v>1104</v>
      </c>
      <c r="M485" s="698">
        <v>47</v>
      </c>
      <c r="N485" s="713">
        <v>34</v>
      </c>
      <c r="O485" s="707">
        <v>0.72340425531914898</v>
      </c>
      <c r="P485" s="716">
        <v>0.97142857142857142</v>
      </c>
      <c r="Q485" s="708">
        <v>0.96453900709219853</v>
      </c>
      <c r="R485" s="709" t="s">
        <v>1496</v>
      </c>
      <c r="S485" s="343"/>
    </row>
    <row r="486" spans="1:19" ht="51" x14ac:dyDescent="0.2">
      <c r="A486" s="695" t="s">
        <v>46</v>
      </c>
      <c r="B486" s="696" t="s">
        <v>120</v>
      </c>
      <c r="C486" s="711" t="s">
        <v>1126</v>
      </c>
      <c r="D486" s="712" t="s">
        <v>1141</v>
      </c>
      <c r="E486" s="698" t="s">
        <v>1491</v>
      </c>
      <c r="F486" s="699" t="s">
        <v>121</v>
      </c>
      <c r="G486" s="700" t="s">
        <v>1528</v>
      </c>
      <c r="H486" s="701" t="s">
        <v>1103</v>
      </c>
      <c r="I486" s="702" t="s">
        <v>125</v>
      </c>
      <c r="J486" s="703" t="s">
        <v>1011</v>
      </c>
      <c r="K486" s="704">
        <v>25</v>
      </c>
      <c r="L486" s="705" t="s">
        <v>1159</v>
      </c>
      <c r="M486" s="698" t="s">
        <v>1158</v>
      </c>
      <c r="N486" s="713" t="s">
        <v>1158</v>
      </c>
      <c r="O486" s="707" t="e">
        <v>#VALUE!</v>
      </c>
      <c r="P486" s="698" t="s">
        <v>1158</v>
      </c>
      <c r="Q486" s="708" t="e">
        <v>#VALUE!</v>
      </c>
      <c r="R486" s="709" t="s">
        <v>1529</v>
      </c>
      <c r="S486" s="343" t="s">
        <v>1146</v>
      </c>
    </row>
    <row r="487" spans="1:19" ht="51" x14ac:dyDescent="0.2">
      <c r="A487" s="695" t="s">
        <v>46</v>
      </c>
      <c r="B487" s="714" t="s">
        <v>120</v>
      </c>
      <c r="C487" s="711" t="s">
        <v>1126</v>
      </c>
      <c r="D487" s="712" t="s">
        <v>1141</v>
      </c>
      <c r="E487" s="698" t="s">
        <v>1491</v>
      </c>
      <c r="F487" s="715" t="s">
        <v>121</v>
      </c>
      <c r="G487" s="700" t="s">
        <v>1530</v>
      </c>
      <c r="H487" s="701" t="s">
        <v>1103</v>
      </c>
      <c r="I487" s="702" t="s">
        <v>125</v>
      </c>
      <c r="J487" s="703" t="s">
        <v>1011</v>
      </c>
      <c r="K487" s="704">
        <v>25</v>
      </c>
      <c r="L487" s="705" t="s">
        <v>1159</v>
      </c>
      <c r="M487" s="698" t="s">
        <v>1158</v>
      </c>
      <c r="N487" s="713" t="s">
        <v>1158</v>
      </c>
      <c r="O487" s="707" t="e">
        <v>#VALUE!</v>
      </c>
      <c r="P487" s="698" t="s">
        <v>1158</v>
      </c>
      <c r="Q487" s="708" t="e">
        <v>#VALUE!</v>
      </c>
      <c r="R487" s="709" t="s">
        <v>1531</v>
      </c>
      <c r="S487" s="343"/>
    </row>
    <row r="488" spans="1:19" ht="51" x14ac:dyDescent="0.2">
      <c r="A488" s="695" t="s">
        <v>46</v>
      </c>
      <c r="B488" s="714" t="s">
        <v>120</v>
      </c>
      <c r="C488" s="711" t="s">
        <v>1126</v>
      </c>
      <c r="D488" s="712" t="s">
        <v>1141</v>
      </c>
      <c r="E488" s="698" t="s">
        <v>1491</v>
      </c>
      <c r="F488" s="715" t="s">
        <v>121</v>
      </c>
      <c r="G488" s="700" t="s">
        <v>1532</v>
      </c>
      <c r="H488" s="701" t="s">
        <v>1103</v>
      </c>
      <c r="I488" s="702" t="s">
        <v>125</v>
      </c>
      <c r="J488" s="703" t="s">
        <v>1011</v>
      </c>
      <c r="K488" s="704">
        <v>75</v>
      </c>
      <c r="L488" s="705" t="s">
        <v>1104</v>
      </c>
      <c r="M488" s="698">
        <v>47</v>
      </c>
      <c r="N488" s="713">
        <v>34</v>
      </c>
      <c r="O488" s="707">
        <v>0.72340425531914898</v>
      </c>
      <c r="P488" s="716">
        <v>0.97142857142857142</v>
      </c>
      <c r="Q488" s="708">
        <v>0.96453900709219853</v>
      </c>
      <c r="R488" s="709" t="s">
        <v>1496</v>
      </c>
      <c r="S488" s="343"/>
    </row>
    <row r="489" spans="1:19" ht="51" x14ac:dyDescent="0.2">
      <c r="A489" s="695" t="s">
        <v>46</v>
      </c>
      <c r="B489" s="714" t="s">
        <v>120</v>
      </c>
      <c r="C489" s="711" t="s">
        <v>1126</v>
      </c>
      <c r="D489" s="712" t="s">
        <v>1141</v>
      </c>
      <c r="E489" s="698" t="s">
        <v>1491</v>
      </c>
      <c r="F489" s="715" t="s">
        <v>121</v>
      </c>
      <c r="G489" s="700" t="s">
        <v>1533</v>
      </c>
      <c r="H489" s="701" t="s">
        <v>1103</v>
      </c>
      <c r="I489" s="702" t="s">
        <v>125</v>
      </c>
      <c r="J489" s="703" t="s">
        <v>1011</v>
      </c>
      <c r="K489" s="704">
        <v>75</v>
      </c>
      <c r="L489" s="705" t="s">
        <v>1104</v>
      </c>
      <c r="M489" s="698">
        <v>47</v>
      </c>
      <c r="N489" s="713">
        <v>34</v>
      </c>
      <c r="O489" s="707">
        <v>0.72340425531914898</v>
      </c>
      <c r="P489" s="716">
        <v>0.97142857142857142</v>
      </c>
      <c r="Q489" s="708">
        <v>0.96453900709219853</v>
      </c>
      <c r="R489" s="709" t="s">
        <v>1496</v>
      </c>
      <c r="S489" s="343"/>
    </row>
    <row r="490" spans="1:19" ht="38.25" x14ac:dyDescent="0.2">
      <c r="A490" s="695" t="s">
        <v>46</v>
      </c>
      <c r="B490" s="714" t="s">
        <v>120</v>
      </c>
      <c r="C490" s="711" t="s">
        <v>1126</v>
      </c>
      <c r="D490" s="712" t="s">
        <v>1141</v>
      </c>
      <c r="E490" s="698" t="s">
        <v>1491</v>
      </c>
      <c r="F490" s="715" t="s">
        <v>121</v>
      </c>
      <c r="G490" s="700" t="s">
        <v>304</v>
      </c>
      <c r="H490" s="701" t="s">
        <v>1114</v>
      </c>
      <c r="I490" s="702" t="s">
        <v>123</v>
      </c>
      <c r="J490" s="703" t="s">
        <v>1011</v>
      </c>
      <c r="K490" s="704">
        <v>100</v>
      </c>
      <c r="L490" s="705" t="s">
        <v>1104</v>
      </c>
      <c r="M490" s="698">
        <v>49</v>
      </c>
      <c r="N490" s="713">
        <v>49</v>
      </c>
      <c r="O490" s="707">
        <v>1</v>
      </c>
      <c r="P490" s="710">
        <v>100</v>
      </c>
      <c r="Q490" s="708">
        <v>1</v>
      </c>
      <c r="R490" s="709" t="s">
        <v>1497</v>
      </c>
      <c r="S490" s="343"/>
    </row>
    <row r="491" spans="1:19" ht="38.25" x14ac:dyDescent="0.2">
      <c r="A491" s="695" t="s">
        <v>46</v>
      </c>
      <c r="B491" s="714" t="s">
        <v>120</v>
      </c>
      <c r="C491" s="711" t="s">
        <v>1126</v>
      </c>
      <c r="D491" s="712" t="s">
        <v>1141</v>
      </c>
      <c r="E491" s="698" t="s">
        <v>1491</v>
      </c>
      <c r="F491" s="715" t="s">
        <v>121</v>
      </c>
      <c r="G491" s="700" t="s">
        <v>1115</v>
      </c>
      <c r="H491" s="701" t="s">
        <v>1114</v>
      </c>
      <c r="I491" s="702" t="s">
        <v>123</v>
      </c>
      <c r="J491" s="703" t="s">
        <v>1011</v>
      </c>
      <c r="K491" s="704">
        <v>100</v>
      </c>
      <c r="L491" s="705" t="s">
        <v>1104</v>
      </c>
      <c r="M491" s="698">
        <v>49</v>
      </c>
      <c r="N491" s="713">
        <v>49</v>
      </c>
      <c r="O491" s="707">
        <v>1</v>
      </c>
      <c r="P491" s="710">
        <v>100</v>
      </c>
      <c r="Q491" s="708">
        <v>1</v>
      </c>
      <c r="R491" s="709" t="s">
        <v>1497</v>
      </c>
      <c r="S491" s="343"/>
    </row>
    <row r="492" spans="1:19" ht="38.25" x14ac:dyDescent="0.2">
      <c r="A492" s="695" t="s">
        <v>46</v>
      </c>
      <c r="B492" s="714" t="s">
        <v>120</v>
      </c>
      <c r="C492" s="711" t="s">
        <v>1126</v>
      </c>
      <c r="D492" s="712" t="s">
        <v>1141</v>
      </c>
      <c r="E492" s="698" t="s">
        <v>1491</v>
      </c>
      <c r="F492" s="715" t="s">
        <v>121</v>
      </c>
      <c r="G492" s="700" t="s">
        <v>1116</v>
      </c>
      <c r="H492" s="701" t="s">
        <v>1114</v>
      </c>
      <c r="I492" s="702" t="s">
        <v>123</v>
      </c>
      <c r="J492" s="703" t="s">
        <v>1011</v>
      </c>
      <c r="K492" s="704">
        <v>100</v>
      </c>
      <c r="L492" s="705" t="s">
        <v>1104</v>
      </c>
      <c r="M492" s="698">
        <v>49</v>
      </c>
      <c r="N492" s="713">
        <v>49</v>
      </c>
      <c r="O492" s="707">
        <v>1</v>
      </c>
      <c r="P492" s="710">
        <v>100</v>
      </c>
      <c r="Q492" s="708">
        <v>1</v>
      </c>
      <c r="R492" s="709" t="s">
        <v>1497</v>
      </c>
      <c r="S492" s="343"/>
    </row>
    <row r="493" spans="1:19" ht="38.25" x14ac:dyDescent="0.2">
      <c r="A493" s="695" t="s">
        <v>46</v>
      </c>
      <c r="B493" s="714" t="s">
        <v>120</v>
      </c>
      <c r="C493" s="711" t="s">
        <v>1126</v>
      </c>
      <c r="D493" s="712" t="s">
        <v>1141</v>
      </c>
      <c r="E493" s="698" t="s">
        <v>1491</v>
      </c>
      <c r="F493" s="715" t="s">
        <v>121</v>
      </c>
      <c r="G493" s="700" t="s">
        <v>1117</v>
      </c>
      <c r="H493" s="701" t="s">
        <v>1114</v>
      </c>
      <c r="I493" s="702" t="s">
        <v>123</v>
      </c>
      <c r="J493" s="703" t="s">
        <v>1011</v>
      </c>
      <c r="K493" s="704">
        <v>100</v>
      </c>
      <c r="L493" s="705" t="s">
        <v>1104</v>
      </c>
      <c r="M493" s="698">
        <v>49</v>
      </c>
      <c r="N493" s="713">
        <v>49</v>
      </c>
      <c r="O493" s="707">
        <v>1</v>
      </c>
      <c r="P493" s="710">
        <v>100</v>
      </c>
      <c r="Q493" s="708">
        <v>1</v>
      </c>
      <c r="R493" s="709" t="s">
        <v>1497</v>
      </c>
      <c r="S493" s="343"/>
    </row>
    <row r="494" spans="1:19" ht="38.25" x14ac:dyDescent="0.2">
      <c r="A494" s="695" t="s">
        <v>46</v>
      </c>
      <c r="B494" s="714" t="s">
        <v>120</v>
      </c>
      <c r="C494" s="711" t="s">
        <v>1126</v>
      </c>
      <c r="D494" s="712" t="s">
        <v>1141</v>
      </c>
      <c r="E494" s="698" t="s">
        <v>1491</v>
      </c>
      <c r="F494" s="715" t="s">
        <v>121</v>
      </c>
      <c r="G494" s="700" t="s">
        <v>1118</v>
      </c>
      <c r="H494" s="701" t="s">
        <v>1114</v>
      </c>
      <c r="I494" s="702" t="s">
        <v>123</v>
      </c>
      <c r="J494" s="703" t="s">
        <v>1011</v>
      </c>
      <c r="K494" s="704">
        <v>100</v>
      </c>
      <c r="L494" s="705" t="s">
        <v>1104</v>
      </c>
      <c r="M494" s="698">
        <v>49</v>
      </c>
      <c r="N494" s="713">
        <v>49</v>
      </c>
      <c r="O494" s="707">
        <v>1</v>
      </c>
      <c r="P494" s="710">
        <v>100</v>
      </c>
      <c r="Q494" s="708">
        <v>1</v>
      </c>
      <c r="R494" s="709" t="s">
        <v>1497</v>
      </c>
      <c r="S494" s="343"/>
    </row>
    <row r="495" spans="1:19" ht="38.25" x14ac:dyDescent="0.2">
      <c r="A495" s="695" t="s">
        <v>46</v>
      </c>
      <c r="B495" s="714" t="s">
        <v>120</v>
      </c>
      <c r="C495" s="711" t="s">
        <v>1126</v>
      </c>
      <c r="D495" s="712" t="s">
        <v>1141</v>
      </c>
      <c r="E495" s="698" t="s">
        <v>1491</v>
      </c>
      <c r="F495" s="715" t="s">
        <v>121</v>
      </c>
      <c r="G495" s="700" t="s">
        <v>1119</v>
      </c>
      <c r="H495" s="701" t="s">
        <v>1120</v>
      </c>
      <c r="I495" s="702" t="s">
        <v>123</v>
      </c>
      <c r="J495" s="703" t="s">
        <v>1011</v>
      </c>
      <c r="K495" s="704">
        <v>100</v>
      </c>
      <c r="L495" s="705" t="s">
        <v>1104</v>
      </c>
      <c r="M495" s="698">
        <v>49</v>
      </c>
      <c r="N495" s="713">
        <v>49</v>
      </c>
      <c r="O495" s="707">
        <v>1</v>
      </c>
      <c r="P495" s="710">
        <v>100</v>
      </c>
      <c r="Q495" s="708">
        <v>1</v>
      </c>
      <c r="R495" s="709" t="s">
        <v>1497</v>
      </c>
      <c r="S495" s="343"/>
    </row>
    <row r="496" spans="1:19" ht="51" x14ac:dyDescent="0.2">
      <c r="A496" s="695" t="s">
        <v>46</v>
      </c>
      <c r="B496" s="714" t="s">
        <v>120</v>
      </c>
      <c r="C496" s="711" t="s">
        <v>1126</v>
      </c>
      <c r="D496" s="712" t="s">
        <v>1141</v>
      </c>
      <c r="E496" s="698" t="s">
        <v>1491</v>
      </c>
      <c r="F496" s="715" t="s">
        <v>121</v>
      </c>
      <c r="G496" s="700" t="s">
        <v>1121</v>
      </c>
      <c r="H496" s="701" t="s">
        <v>1103</v>
      </c>
      <c r="I496" s="702" t="s">
        <v>125</v>
      </c>
      <c r="J496" s="703" t="s">
        <v>1011</v>
      </c>
      <c r="K496" s="704">
        <v>75</v>
      </c>
      <c r="L496" s="705" t="s">
        <v>1104</v>
      </c>
      <c r="M496" s="698">
        <v>47</v>
      </c>
      <c r="N496" s="713">
        <v>34</v>
      </c>
      <c r="O496" s="707">
        <v>0.72340425531914898</v>
      </c>
      <c r="P496" s="716">
        <v>0.97142857142857142</v>
      </c>
      <c r="Q496" s="708">
        <v>0.96453900709219853</v>
      </c>
      <c r="R496" s="709" t="s">
        <v>1496</v>
      </c>
      <c r="S496" s="343"/>
    </row>
    <row r="497" spans="1:19" ht="38.25" x14ac:dyDescent="0.2">
      <c r="A497" s="695" t="s">
        <v>46</v>
      </c>
      <c r="B497" s="714" t="s">
        <v>120</v>
      </c>
      <c r="C497" s="711" t="s">
        <v>1126</v>
      </c>
      <c r="D497" s="712" t="s">
        <v>1141</v>
      </c>
      <c r="E497" s="698" t="s">
        <v>1491</v>
      </c>
      <c r="F497" s="715" t="s">
        <v>121</v>
      </c>
      <c r="G497" s="700" t="s">
        <v>1122</v>
      </c>
      <c r="H497" s="701" t="s">
        <v>1114</v>
      </c>
      <c r="I497" s="702" t="s">
        <v>123</v>
      </c>
      <c r="J497" s="703" t="s">
        <v>1011</v>
      </c>
      <c r="K497" s="704">
        <v>100</v>
      </c>
      <c r="L497" s="705" t="s">
        <v>1104</v>
      </c>
      <c r="M497" s="698">
        <v>49</v>
      </c>
      <c r="N497" s="713">
        <v>49</v>
      </c>
      <c r="O497" s="707">
        <v>1</v>
      </c>
      <c r="P497" s="710">
        <v>100</v>
      </c>
      <c r="Q497" s="708">
        <v>1</v>
      </c>
      <c r="R497" s="709" t="s">
        <v>1497</v>
      </c>
      <c r="S497" s="343"/>
    </row>
    <row r="498" spans="1:19" ht="38.25" x14ac:dyDescent="0.2">
      <c r="A498" s="695" t="s">
        <v>46</v>
      </c>
      <c r="B498" s="714" t="s">
        <v>120</v>
      </c>
      <c r="C498" s="711" t="s">
        <v>1126</v>
      </c>
      <c r="D498" s="712" t="s">
        <v>1141</v>
      </c>
      <c r="E498" s="698" t="s">
        <v>1491</v>
      </c>
      <c r="F498" s="715" t="s">
        <v>121</v>
      </c>
      <c r="G498" s="700" t="s">
        <v>1123</v>
      </c>
      <c r="H498" s="701" t="s">
        <v>1124</v>
      </c>
      <c r="I498" s="702" t="s">
        <v>123</v>
      </c>
      <c r="J498" s="703" t="s">
        <v>1011</v>
      </c>
      <c r="K498" s="704">
        <v>100</v>
      </c>
      <c r="L498" s="705" t="s">
        <v>1104</v>
      </c>
      <c r="M498" s="698">
        <v>49</v>
      </c>
      <c r="N498" s="713">
        <v>49</v>
      </c>
      <c r="O498" s="707">
        <v>1</v>
      </c>
      <c r="P498" s="710">
        <v>100</v>
      </c>
      <c r="Q498" s="708">
        <v>1</v>
      </c>
      <c r="R498" s="709" t="s">
        <v>1497</v>
      </c>
      <c r="S498" s="343"/>
    </row>
    <row r="499" spans="1:19" ht="38.25" x14ac:dyDescent="0.2">
      <c r="A499" s="695" t="s">
        <v>46</v>
      </c>
      <c r="B499" s="714" t="s">
        <v>120</v>
      </c>
      <c r="C499" s="711" t="s">
        <v>1126</v>
      </c>
      <c r="D499" s="712" t="s">
        <v>1141</v>
      </c>
      <c r="E499" s="698" t="s">
        <v>1491</v>
      </c>
      <c r="F499" s="715" t="s">
        <v>121</v>
      </c>
      <c r="G499" s="700" t="s">
        <v>1125</v>
      </c>
      <c r="H499" s="701" t="s">
        <v>1124</v>
      </c>
      <c r="I499" s="702" t="s">
        <v>123</v>
      </c>
      <c r="J499" s="703" t="s">
        <v>1011</v>
      </c>
      <c r="K499" s="704">
        <v>100</v>
      </c>
      <c r="L499" s="705" t="s">
        <v>1104</v>
      </c>
      <c r="M499" s="698">
        <v>49</v>
      </c>
      <c r="N499" s="713">
        <v>49</v>
      </c>
      <c r="O499" s="707">
        <v>1</v>
      </c>
      <c r="P499" s="710">
        <v>100</v>
      </c>
      <c r="Q499" s="708">
        <v>1</v>
      </c>
      <c r="R499" s="709" t="s">
        <v>1497</v>
      </c>
      <c r="S499" s="343"/>
    </row>
    <row r="500" spans="1:19" ht="51" x14ac:dyDescent="0.2">
      <c r="A500" s="695" t="s">
        <v>46</v>
      </c>
      <c r="B500" s="714" t="s">
        <v>120</v>
      </c>
      <c r="C500" s="711" t="s">
        <v>1144</v>
      </c>
      <c r="D500" s="712" t="s">
        <v>1141</v>
      </c>
      <c r="E500" s="698"/>
      <c r="F500" s="715" t="s">
        <v>121</v>
      </c>
      <c r="G500" s="700" t="s">
        <v>122</v>
      </c>
      <c r="H500" s="701" t="s">
        <v>1103</v>
      </c>
      <c r="I500" s="702" t="s">
        <v>125</v>
      </c>
      <c r="J500" s="703" t="s">
        <v>1011</v>
      </c>
      <c r="K500" s="704">
        <v>70</v>
      </c>
      <c r="L500" s="705" t="s">
        <v>1104</v>
      </c>
      <c r="M500" s="698">
        <v>11</v>
      </c>
      <c r="N500" s="713">
        <v>7</v>
      </c>
      <c r="O500" s="707">
        <v>0.63636363636363635</v>
      </c>
      <c r="P500" s="710">
        <v>0.875</v>
      </c>
      <c r="Q500" s="708">
        <v>0.90909090909090906</v>
      </c>
      <c r="R500" s="698"/>
      <c r="S500" s="343"/>
    </row>
    <row r="501" spans="1:19" ht="51" x14ac:dyDescent="0.2">
      <c r="A501" s="695" t="s">
        <v>46</v>
      </c>
      <c r="B501" s="714" t="s">
        <v>120</v>
      </c>
      <c r="C501" s="711" t="s">
        <v>1144</v>
      </c>
      <c r="D501" s="712" t="s">
        <v>1141</v>
      </c>
      <c r="E501" s="698"/>
      <c r="F501" s="715" t="s">
        <v>121</v>
      </c>
      <c r="G501" s="700" t="s">
        <v>1106</v>
      </c>
      <c r="H501" s="701" t="s">
        <v>1103</v>
      </c>
      <c r="I501" s="702" t="s">
        <v>125</v>
      </c>
      <c r="J501" s="703" t="s">
        <v>1011</v>
      </c>
      <c r="K501" s="704">
        <v>70</v>
      </c>
      <c r="L501" s="705" t="s">
        <v>1104</v>
      </c>
      <c r="M501" s="698">
        <v>11</v>
      </c>
      <c r="N501" s="713">
        <v>7</v>
      </c>
      <c r="O501" s="707">
        <v>0.63636363636363635</v>
      </c>
      <c r="P501" s="710">
        <v>0.875</v>
      </c>
      <c r="Q501" s="708">
        <v>0.90909090909090906</v>
      </c>
      <c r="R501" s="698"/>
      <c r="S501" s="343"/>
    </row>
    <row r="502" spans="1:19" ht="51" x14ac:dyDescent="0.2">
      <c r="A502" s="695" t="s">
        <v>46</v>
      </c>
      <c r="B502" s="714" t="s">
        <v>120</v>
      </c>
      <c r="C502" s="711" t="s">
        <v>1144</v>
      </c>
      <c r="D502" s="712" t="s">
        <v>1141</v>
      </c>
      <c r="E502" s="698"/>
      <c r="F502" s="715" t="s">
        <v>121</v>
      </c>
      <c r="G502" s="700" t="s">
        <v>124</v>
      </c>
      <c r="H502" s="701" t="s">
        <v>1103</v>
      </c>
      <c r="I502" s="702" t="s">
        <v>125</v>
      </c>
      <c r="J502" s="703" t="s">
        <v>1011</v>
      </c>
      <c r="K502" s="704">
        <v>70</v>
      </c>
      <c r="L502" s="705" t="s">
        <v>1104</v>
      </c>
      <c r="M502" s="698">
        <v>11</v>
      </c>
      <c r="N502" s="713">
        <v>7</v>
      </c>
      <c r="O502" s="707">
        <v>0.63636363636363635</v>
      </c>
      <c r="P502" s="710">
        <v>0.875</v>
      </c>
      <c r="Q502" s="708">
        <v>0.90909090909090906</v>
      </c>
      <c r="R502" s="698"/>
      <c r="S502" s="343"/>
    </row>
    <row r="503" spans="1:19" ht="51" x14ac:dyDescent="0.2">
      <c r="A503" s="695" t="s">
        <v>46</v>
      </c>
      <c r="B503" s="714" t="s">
        <v>120</v>
      </c>
      <c r="C503" s="711" t="s">
        <v>1144</v>
      </c>
      <c r="D503" s="712" t="s">
        <v>1141</v>
      </c>
      <c r="E503" s="698"/>
      <c r="F503" s="715" t="s">
        <v>121</v>
      </c>
      <c r="G503" s="700" t="s">
        <v>1517</v>
      </c>
      <c r="H503" s="701" t="s">
        <v>1103</v>
      </c>
      <c r="I503" s="702" t="s">
        <v>125</v>
      </c>
      <c r="J503" s="703" t="s">
        <v>1011</v>
      </c>
      <c r="K503" s="704">
        <v>70</v>
      </c>
      <c r="L503" s="705" t="s">
        <v>1104</v>
      </c>
      <c r="M503" s="698">
        <v>11</v>
      </c>
      <c r="N503" s="713">
        <v>7</v>
      </c>
      <c r="O503" s="707">
        <v>0.63636363636363635</v>
      </c>
      <c r="P503" s="710">
        <v>0.875</v>
      </c>
      <c r="Q503" s="708">
        <v>0.90909090909090906</v>
      </c>
      <c r="R503" s="698"/>
      <c r="S503" s="343"/>
    </row>
    <row r="504" spans="1:19" ht="51" x14ac:dyDescent="0.2">
      <c r="A504" s="695" t="s">
        <v>46</v>
      </c>
      <c r="B504" s="714" t="s">
        <v>120</v>
      </c>
      <c r="C504" s="711" t="s">
        <v>1144</v>
      </c>
      <c r="D504" s="712" t="s">
        <v>1141</v>
      </c>
      <c r="E504" s="698"/>
      <c r="F504" s="715" t="s">
        <v>121</v>
      </c>
      <c r="G504" s="700" t="s">
        <v>1518</v>
      </c>
      <c r="H504" s="701" t="s">
        <v>1103</v>
      </c>
      <c r="I504" s="702" t="s">
        <v>125</v>
      </c>
      <c r="J504" s="703" t="s">
        <v>1011</v>
      </c>
      <c r="K504" s="704">
        <v>70</v>
      </c>
      <c r="L504" s="705" t="s">
        <v>1104</v>
      </c>
      <c r="M504" s="698">
        <v>11</v>
      </c>
      <c r="N504" s="713">
        <v>7</v>
      </c>
      <c r="O504" s="707">
        <v>0.63636363636363635</v>
      </c>
      <c r="P504" s="710">
        <v>0.875</v>
      </c>
      <c r="Q504" s="708">
        <v>0.90909090909090906</v>
      </c>
      <c r="R504" s="698"/>
      <c r="S504" s="343"/>
    </row>
    <row r="505" spans="1:19" ht="51" x14ac:dyDescent="0.2">
      <c r="A505" s="695" t="s">
        <v>46</v>
      </c>
      <c r="B505" s="714" t="s">
        <v>120</v>
      </c>
      <c r="C505" s="711" t="s">
        <v>1144</v>
      </c>
      <c r="D505" s="712" t="s">
        <v>1141</v>
      </c>
      <c r="E505" s="698"/>
      <c r="F505" s="715" t="s">
        <v>121</v>
      </c>
      <c r="G505" s="700" t="s">
        <v>1107</v>
      </c>
      <c r="H505" s="701" t="s">
        <v>1103</v>
      </c>
      <c r="I505" s="702" t="s">
        <v>125</v>
      </c>
      <c r="J505" s="703" t="s">
        <v>1011</v>
      </c>
      <c r="K505" s="704">
        <v>70</v>
      </c>
      <c r="L505" s="705" t="s">
        <v>1104</v>
      </c>
      <c r="M505" s="698">
        <v>11</v>
      </c>
      <c r="N505" s="713">
        <v>7</v>
      </c>
      <c r="O505" s="707">
        <v>0.63636363636363635</v>
      </c>
      <c r="P505" s="710">
        <v>0.875</v>
      </c>
      <c r="Q505" s="708">
        <v>0.90909090909090906</v>
      </c>
      <c r="R505" s="698"/>
      <c r="S505" s="343"/>
    </row>
    <row r="506" spans="1:19" ht="51" x14ac:dyDescent="0.2">
      <c r="A506" s="695" t="s">
        <v>46</v>
      </c>
      <c r="B506" s="714" t="s">
        <v>120</v>
      </c>
      <c r="C506" s="711" t="s">
        <v>1144</v>
      </c>
      <c r="D506" s="712" t="s">
        <v>1141</v>
      </c>
      <c r="E506" s="698"/>
      <c r="F506" s="715" t="s">
        <v>121</v>
      </c>
      <c r="G506" s="700" t="s">
        <v>1108</v>
      </c>
      <c r="H506" s="701" t="s">
        <v>1103</v>
      </c>
      <c r="I506" s="702" t="s">
        <v>125</v>
      </c>
      <c r="J506" s="703" t="s">
        <v>1011</v>
      </c>
      <c r="K506" s="704">
        <v>70</v>
      </c>
      <c r="L506" s="705" t="s">
        <v>1104</v>
      </c>
      <c r="M506" s="698">
        <v>11</v>
      </c>
      <c r="N506" s="713">
        <v>7</v>
      </c>
      <c r="O506" s="707">
        <v>0.63636363636363635</v>
      </c>
      <c r="P506" s="710">
        <v>0.875</v>
      </c>
      <c r="Q506" s="708">
        <v>0.90909090909090906</v>
      </c>
      <c r="R506" s="698"/>
      <c r="S506" s="343"/>
    </row>
    <row r="507" spans="1:19" ht="51" x14ac:dyDescent="0.2">
      <c r="A507" s="695" t="s">
        <v>46</v>
      </c>
      <c r="B507" s="714" t="s">
        <v>120</v>
      </c>
      <c r="C507" s="711" t="s">
        <v>1144</v>
      </c>
      <c r="D507" s="712" t="s">
        <v>1141</v>
      </c>
      <c r="E507" s="698"/>
      <c r="F507" s="715" t="s">
        <v>121</v>
      </c>
      <c r="G507" s="700" t="s">
        <v>1109</v>
      </c>
      <c r="H507" s="701" t="s">
        <v>1103</v>
      </c>
      <c r="I507" s="702" t="s">
        <v>125</v>
      </c>
      <c r="J507" s="703" t="s">
        <v>1011</v>
      </c>
      <c r="K507" s="704">
        <v>70</v>
      </c>
      <c r="L507" s="705" t="s">
        <v>1104</v>
      </c>
      <c r="M507" s="698">
        <v>11</v>
      </c>
      <c r="N507" s="713">
        <v>7</v>
      </c>
      <c r="O507" s="707">
        <v>0.63636363636363635</v>
      </c>
      <c r="P507" s="710">
        <v>0.875</v>
      </c>
      <c r="Q507" s="708">
        <v>0.90909090909090906</v>
      </c>
      <c r="R507" s="698"/>
      <c r="S507" s="343"/>
    </row>
    <row r="508" spans="1:19" ht="51" x14ac:dyDescent="0.2">
      <c r="A508" s="695" t="s">
        <v>46</v>
      </c>
      <c r="B508" s="714" t="s">
        <v>120</v>
      </c>
      <c r="C508" s="711" t="s">
        <v>1144</v>
      </c>
      <c r="D508" s="712" t="s">
        <v>1141</v>
      </c>
      <c r="E508" s="698"/>
      <c r="F508" s="715" t="s">
        <v>121</v>
      </c>
      <c r="G508" s="700" t="s">
        <v>1110</v>
      </c>
      <c r="H508" s="701" t="s">
        <v>1103</v>
      </c>
      <c r="I508" s="702" t="s">
        <v>125</v>
      </c>
      <c r="J508" s="703" t="s">
        <v>1011</v>
      </c>
      <c r="K508" s="704">
        <v>70</v>
      </c>
      <c r="L508" s="705" t="s">
        <v>1104</v>
      </c>
      <c r="M508" s="698">
        <v>11</v>
      </c>
      <c r="N508" s="713">
        <v>7</v>
      </c>
      <c r="O508" s="707">
        <v>0.63636363636363635</v>
      </c>
      <c r="P508" s="710">
        <v>0.875</v>
      </c>
      <c r="Q508" s="708">
        <v>0.90909090909090906</v>
      </c>
      <c r="R508" s="698"/>
      <c r="S508" s="343"/>
    </row>
    <row r="509" spans="1:19" ht="51" x14ac:dyDescent="0.2">
      <c r="A509" s="695" t="s">
        <v>46</v>
      </c>
      <c r="B509" s="714" t="s">
        <v>120</v>
      </c>
      <c r="C509" s="711" t="s">
        <v>1144</v>
      </c>
      <c r="D509" s="712" t="s">
        <v>1141</v>
      </c>
      <c r="E509" s="698"/>
      <c r="F509" s="715" t="s">
        <v>121</v>
      </c>
      <c r="G509" s="700" t="s">
        <v>1111</v>
      </c>
      <c r="H509" s="701" t="s">
        <v>1103</v>
      </c>
      <c r="I509" s="702" t="s">
        <v>125</v>
      </c>
      <c r="J509" s="703" t="s">
        <v>1011</v>
      </c>
      <c r="K509" s="704">
        <v>70</v>
      </c>
      <c r="L509" s="705" t="s">
        <v>1104</v>
      </c>
      <c r="M509" s="698">
        <v>11</v>
      </c>
      <c r="N509" s="713">
        <v>7</v>
      </c>
      <c r="O509" s="707">
        <v>0.63636363636363635</v>
      </c>
      <c r="P509" s="710">
        <v>0.875</v>
      </c>
      <c r="Q509" s="708">
        <v>0.90909090909090906</v>
      </c>
      <c r="R509" s="698"/>
      <c r="S509" s="343"/>
    </row>
    <row r="510" spans="1:19" ht="51" x14ac:dyDescent="0.2">
      <c r="A510" s="695" t="s">
        <v>46</v>
      </c>
      <c r="B510" s="714" t="s">
        <v>120</v>
      </c>
      <c r="C510" s="711" t="s">
        <v>1144</v>
      </c>
      <c r="D510" s="712" t="s">
        <v>1141</v>
      </c>
      <c r="E510" s="698"/>
      <c r="F510" s="715" t="s">
        <v>121</v>
      </c>
      <c r="G510" s="700" t="s">
        <v>1519</v>
      </c>
      <c r="H510" s="701" t="s">
        <v>1103</v>
      </c>
      <c r="I510" s="702" t="s">
        <v>125</v>
      </c>
      <c r="J510" s="703" t="s">
        <v>1011</v>
      </c>
      <c r="K510" s="704" t="s">
        <v>1158</v>
      </c>
      <c r="L510" s="705" t="s">
        <v>1159</v>
      </c>
      <c r="M510" s="698" t="s">
        <v>1158</v>
      </c>
      <c r="N510" s="713" t="s">
        <v>1158</v>
      </c>
      <c r="O510" s="707" t="e">
        <v>#VALUE!</v>
      </c>
      <c r="P510" s="698" t="s">
        <v>1158</v>
      </c>
      <c r="Q510" s="708" t="e">
        <v>#VALUE!</v>
      </c>
      <c r="R510" s="709" t="s">
        <v>1520</v>
      </c>
      <c r="S510" s="343"/>
    </row>
    <row r="511" spans="1:19" ht="51" x14ac:dyDescent="0.2">
      <c r="A511" s="695" t="s">
        <v>46</v>
      </c>
      <c r="B511" s="714" t="s">
        <v>120</v>
      </c>
      <c r="C511" s="711" t="s">
        <v>1144</v>
      </c>
      <c r="D511" s="712" t="s">
        <v>1141</v>
      </c>
      <c r="E511" s="698"/>
      <c r="F511" s="715" t="s">
        <v>121</v>
      </c>
      <c r="G511" s="700" t="s">
        <v>1521</v>
      </c>
      <c r="H511" s="701" t="s">
        <v>1103</v>
      </c>
      <c r="I511" s="702" t="s">
        <v>125</v>
      </c>
      <c r="J511" s="703" t="s">
        <v>1011</v>
      </c>
      <c r="K511" s="704">
        <v>70</v>
      </c>
      <c r="L511" s="705" t="s">
        <v>1104</v>
      </c>
      <c r="M511" s="698">
        <v>11</v>
      </c>
      <c r="N511" s="713">
        <v>7</v>
      </c>
      <c r="O511" s="707">
        <v>0.63636363636363635</v>
      </c>
      <c r="P511" s="710">
        <v>0.875</v>
      </c>
      <c r="Q511" s="708">
        <v>0.90909090909090906</v>
      </c>
      <c r="R511" s="698"/>
      <c r="S511" s="343"/>
    </row>
    <row r="512" spans="1:19" ht="51" x14ac:dyDescent="0.2">
      <c r="A512" s="695" t="s">
        <v>46</v>
      </c>
      <c r="B512" s="714" t="s">
        <v>120</v>
      </c>
      <c r="C512" s="711" t="s">
        <v>1144</v>
      </c>
      <c r="D512" s="712" t="s">
        <v>1141</v>
      </c>
      <c r="E512" s="698"/>
      <c r="F512" s="715" t="s">
        <v>121</v>
      </c>
      <c r="G512" s="700" t="s">
        <v>1522</v>
      </c>
      <c r="H512" s="701" t="s">
        <v>1103</v>
      </c>
      <c r="I512" s="702" t="s">
        <v>125</v>
      </c>
      <c r="J512" s="703" t="s">
        <v>1011</v>
      </c>
      <c r="K512" s="704">
        <v>70</v>
      </c>
      <c r="L512" s="705" t="s">
        <v>1104</v>
      </c>
      <c r="M512" s="698">
        <v>11</v>
      </c>
      <c r="N512" s="713">
        <v>7</v>
      </c>
      <c r="O512" s="707">
        <v>0.63636363636363635</v>
      </c>
      <c r="P512" s="710">
        <v>0.875</v>
      </c>
      <c r="Q512" s="708">
        <v>0.90909090909090906</v>
      </c>
      <c r="R512" s="698"/>
      <c r="S512" s="343"/>
    </row>
    <row r="513" spans="1:19" ht="51" x14ac:dyDescent="0.2">
      <c r="A513" s="695" t="s">
        <v>46</v>
      </c>
      <c r="B513" s="714" t="s">
        <v>120</v>
      </c>
      <c r="C513" s="711" t="s">
        <v>1144</v>
      </c>
      <c r="D513" s="712" t="s">
        <v>1141</v>
      </c>
      <c r="E513" s="698"/>
      <c r="F513" s="715" t="s">
        <v>121</v>
      </c>
      <c r="G513" s="700" t="s">
        <v>1523</v>
      </c>
      <c r="H513" s="701" t="s">
        <v>1103</v>
      </c>
      <c r="I513" s="702" t="s">
        <v>125</v>
      </c>
      <c r="J513" s="703" t="s">
        <v>1011</v>
      </c>
      <c r="K513" s="704">
        <v>70</v>
      </c>
      <c r="L513" s="705" t="s">
        <v>1104</v>
      </c>
      <c r="M513" s="698">
        <v>11</v>
      </c>
      <c r="N513" s="713">
        <v>7</v>
      </c>
      <c r="O513" s="707">
        <v>0.63636363636363635</v>
      </c>
      <c r="P513" s="710">
        <v>0.875</v>
      </c>
      <c r="Q513" s="708">
        <v>0.90909090909090906</v>
      </c>
      <c r="R513" s="698"/>
      <c r="S513" s="343"/>
    </row>
    <row r="514" spans="1:19" ht="51" x14ac:dyDescent="0.2">
      <c r="A514" s="695" t="s">
        <v>46</v>
      </c>
      <c r="B514" s="714" t="s">
        <v>120</v>
      </c>
      <c r="C514" s="711" t="s">
        <v>1144</v>
      </c>
      <c r="D514" s="712" t="s">
        <v>1141</v>
      </c>
      <c r="E514" s="698"/>
      <c r="F514" s="715" t="s">
        <v>121</v>
      </c>
      <c r="G514" s="700" t="s">
        <v>1112</v>
      </c>
      <c r="H514" s="701" t="s">
        <v>1103</v>
      </c>
      <c r="I514" s="702" t="s">
        <v>125</v>
      </c>
      <c r="J514" s="703" t="s">
        <v>1011</v>
      </c>
      <c r="K514" s="704">
        <v>70</v>
      </c>
      <c r="L514" s="705" t="s">
        <v>1104</v>
      </c>
      <c r="M514" s="698">
        <v>11</v>
      </c>
      <c r="N514" s="713">
        <v>7</v>
      </c>
      <c r="O514" s="707">
        <v>0.63636363636363635</v>
      </c>
      <c r="P514" s="710">
        <v>0.875</v>
      </c>
      <c r="Q514" s="708">
        <v>0.90909090909090906</v>
      </c>
      <c r="R514" s="698"/>
      <c r="S514" s="343"/>
    </row>
    <row r="515" spans="1:19" ht="51" x14ac:dyDescent="0.2">
      <c r="A515" s="695" t="s">
        <v>46</v>
      </c>
      <c r="B515" s="714" t="s">
        <v>120</v>
      </c>
      <c r="C515" s="711" t="s">
        <v>1144</v>
      </c>
      <c r="D515" s="712" t="s">
        <v>1141</v>
      </c>
      <c r="E515" s="698"/>
      <c r="F515" s="715" t="s">
        <v>121</v>
      </c>
      <c r="G515" s="700" t="s">
        <v>1524</v>
      </c>
      <c r="H515" s="701" t="s">
        <v>1103</v>
      </c>
      <c r="I515" s="702" t="s">
        <v>125</v>
      </c>
      <c r="J515" s="703" t="s">
        <v>1011</v>
      </c>
      <c r="K515" s="704">
        <v>70</v>
      </c>
      <c r="L515" s="705" t="s">
        <v>1104</v>
      </c>
      <c r="M515" s="698">
        <v>11</v>
      </c>
      <c r="N515" s="713">
        <v>7</v>
      </c>
      <c r="O515" s="707">
        <v>0.63636363636363635</v>
      </c>
      <c r="P515" s="710">
        <v>0.875</v>
      </c>
      <c r="Q515" s="708">
        <v>0.90909090909090906</v>
      </c>
      <c r="R515" s="698"/>
      <c r="S515" s="343"/>
    </row>
    <row r="516" spans="1:19" ht="51" x14ac:dyDescent="0.2">
      <c r="A516" s="695" t="s">
        <v>46</v>
      </c>
      <c r="B516" s="696" t="s">
        <v>120</v>
      </c>
      <c r="C516" s="711" t="s">
        <v>1144</v>
      </c>
      <c r="D516" s="712" t="s">
        <v>1141</v>
      </c>
      <c r="E516" s="698"/>
      <c r="F516" s="699" t="s">
        <v>121</v>
      </c>
      <c r="G516" s="700" t="s">
        <v>1525</v>
      </c>
      <c r="H516" s="701" t="s">
        <v>1103</v>
      </c>
      <c r="I516" s="702" t="s">
        <v>125</v>
      </c>
      <c r="J516" s="703" t="s">
        <v>1011</v>
      </c>
      <c r="K516" s="704">
        <v>70</v>
      </c>
      <c r="L516" s="705" t="s">
        <v>1104</v>
      </c>
      <c r="M516" s="698">
        <v>11</v>
      </c>
      <c r="N516" s="713">
        <v>7</v>
      </c>
      <c r="O516" s="707">
        <v>0.63636363636363635</v>
      </c>
      <c r="P516" s="710">
        <v>0.875</v>
      </c>
      <c r="Q516" s="708">
        <v>0.90909090909090906</v>
      </c>
      <c r="R516" s="698"/>
      <c r="S516" s="343"/>
    </row>
    <row r="517" spans="1:19" ht="51" x14ac:dyDescent="0.2">
      <c r="A517" s="695" t="s">
        <v>46</v>
      </c>
      <c r="B517" s="696" t="s">
        <v>120</v>
      </c>
      <c r="C517" s="711" t="s">
        <v>1144</v>
      </c>
      <c r="D517" s="712" t="s">
        <v>1141</v>
      </c>
      <c r="E517" s="698"/>
      <c r="F517" s="699" t="s">
        <v>121</v>
      </c>
      <c r="G517" s="700" t="s">
        <v>1526</v>
      </c>
      <c r="H517" s="701" t="s">
        <v>1103</v>
      </c>
      <c r="I517" s="702" t="s">
        <v>125</v>
      </c>
      <c r="J517" s="703" t="s">
        <v>1011</v>
      </c>
      <c r="K517" s="704" t="s">
        <v>1158</v>
      </c>
      <c r="L517" s="705" t="s">
        <v>1159</v>
      </c>
      <c r="M517" s="698" t="s">
        <v>1158</v>
      </c>
      <c r="N517" s="713" t="s">
        <v>1158</v>
      </c>
      <c r="O517" s="707" t="e">
        <v>#VALUE!</v>
      </c>
      <c r="P517" s="698" t="s">
        <v>1158</v>
      </c>
      <c r="Q517" s="708" t="e">
        <v>#VALUE!</v>
      </c>
      <c r="R517" s="709" t="s">
        <v>1527</v>
      </c>
      <c r="S517" s="343"/>
    </row>
    <row r="518" spans="1:19" ht="51" x14ac:dyDescent="0.2">
      <c r="A518" s="695" t="s">
        <v>46</v>
      </c>
      <c r="B518" s="696" t="s">
        <v>120</v>
      </c>
      <c r="C518" s="711" t="s">
        <v>1144</v>
      </c>
      <c r="D518" s="712" t="s">
        <v>1141</v>
      </c>
      <c r="E518" s="698"/>
      <c r="F518" s="699" t="s">
        <v>121</v>
      </c>
      <c r="G518" s="700" t="s">
        <v>1113</v>
      </c>
      <c r="H518" s="701" t="s">
        <v>1103</v>
      </c>
      <c r="I518" s="702" t="s">
        <v>125</v>
      </c>
      <c r="J518" s="703" t="s">
        <v>1011</v>
      </c>
      <c r="K518" s="704">
        <v>70</v>
      </c>
      <c r="L518" s="705" t="s">
        <v>1104</v>
      </c>
      <c r="M518" s="698">
        <v>11</v>
      </c>
      <c r="N518" s="713">
        <v>7</v>
      </c>
      <c r="O518" s="707">
        <v>0.63636363636363635</v>
      </c>
      <c r="P518" s="710">
        <v>0.875</v>
      </c>
      <c r="Q518" s="708">
        <v>0.90909090909090906</v>
      </c>
      <c r="R518" s="698"/>
      <c r="S518" s="343"/>
    </row>
    <row r="519" spans="1:19" ht="51" x14ac:dyDescent="0.2">
      <c r="A519" s="695" t="s">
        <v>46</v>
      </c>
      <c r="B519" s="696" t="s">
        <v>120</v>
      </c>
      <c r="C519" s="711" t="s">
        <v>1144</v>
      </c>
      <c r="D519" s="712" t="s">
        <v>1141</v>
      </c>
      <c r="E519" s="698"/>
      <c r="F519" s="699" t="s">
        <v>121</v>
      </c>
      <c r="G519" s="700" t="s">
        <v>1528</v>
      </c>
      <c r="H519" s="701" t="s">
        <v>1103</v>
      </c>
      <c r="I519" s="702" t="s">
        <v>125</v>
      </c>
      <c r="J519" s="703" t="s">
        <v>1011</v>
      </c>
      <c r="K519" s="704">
        <v>25</v>
      </c>
      <c r="L519" s="705" t="s">
        <v>1159</v>
      </c>
      <c r="M519" s="698" t="s">
        <v>1158</v>
      </c>
      <c r="N519" s="713" t="s">
        <v>1158</v>
      </c>
      <c r="O519" s="707" t="e">
        <v>#VALUE!</v>
      </c>
      <c r="P519" s="698" t="s">
        <v>1158</v>
      </c>
      <c r="Q519" s="708" t="e">
        <v>#VALUE!</v>
      </c>
      <c r="R519" s="709" t="s">
        <v>1529</v>
      </c>
      <c r="S519" s="343"/>
    </row>
    <row r="520" spans="1:19" ht="51" x14ac:dyDescent="0.2">
      <c r="A520" s="695" t="s">
        <v>46</v>
      </c>
      <c r="B520" s="696" t="s">
        <v>120</v>
      </c>
      <c r="C520" s="711" t="s">
        <v>1144</v>
      </c>
      <c r="D520" s="712" t="s">
        <v>1141</v>
      </c>
      <c r="E520" s="698"/>
      <c r="F520" s="699" t="s">
        <v>121</v>
      </c>
      <c r="G520" s="700" t="s">
        <v>1530</v>
      </c>
      <c r="H520" s="701" t="s">
        <v>1103</v>
      </c>
      <c r="I520" s="702" t="s">
        <v>125</v>
      </c>
      <c r="J520" s="703" t="s">
        <v>1011</v>
      </c>
      <c r="K520" s="704">
        <v>25</v>
      </c>
      <c r="L520" s="705" t="s">
        <v>1159</v>
      </c>
      <c r="M520" s="698" t="s">
        <v>1158</v>
      </c>
      <c r="N520" s="713" t="s">
        <v>1158</v>
      </c>
      <c r="O520" s="707" t="e">
        <v>#VALUE!</v>
      </c>
      <c r="P520" s="698" t="s">
        <v>1158</v>
      </c>
      <c r="Q520" s="708" t="e">
        <v>#VALUE!</v>
      </c>
      <c r="R520" s="709" t="s">
        <v>1531</v>
      </c>
      <c r="S520" s="343"/>
    </row>
    <row r="521" spans="1:19" ht="51" x14ac:dyDescent="0.2">
      <c r="A521" s="695" t="s">
        <v>46</v>
      </c>
      <c r="B521" s="696" t="s">
        <v>120</v>
      </c>
      <c r="C521" s="711" t="s">
        <v>1144</v>
      </c>
      <c r="D521" s="712" t="s">
        <v>1141</v>
      </c>
      <c r="E521" s="698"/>
      <c r="F521" s="699" t="s">
        <v>121</v>
      </c>
      <c r="G521" s="700" t="s">
        <v>1532</v>
      </c>
      <c r="H521" s="701" t="s">
        <v>1103</v>
      </c>
      <c r="I521" s="702" t="s">
        <v>125</v>
      </c>
      <c r="J521" s="703" t="s">
        <v>1011</v>
      </c>
      <c r="K521" s="704">
        <v>70</v>
      </c>
      <c r="L521" s="705" t="s">
        <v>1104</v>
      </c>
      <c r="M521" s="698">
        <v>11</v>
      </c>
      <c r="N521" s="713">
        <v>7</v>
      </c>
      <c r="O521" s="707">
        <v>0.63636363636363635</v>
      </c>
      <c r="P521" s="710">
        <v>0.875</v>
      </c>
      <c r="Q521" s="708">
        <v>0.90909090909090906</v>
      </c>
      <c r="R521" s="698"/>
      <c r="S521" s="343"/>
    </row>
    <row r="522" spans="1:19" ht="51" x14ac:dyDescent="0.2">
      <c r="A522" s="695" t="s">
        <v>46</v>
      </c>
      <c r="B522" s="696" t="s">
        <v>120</v>
      </c>
      <c r="C522" s="711" t="s">
        <v>1144</v>
      </c>
      <c r="D522" s="712" t="s">
        <v>1141</v>
      </c>
      <c r="E522" s="698"/>
      <c r="F522" s="699" t="s">
        <v>121</v>
      </c>
      <c r="G522" s="700" t="s">
        <v>1533</v>
      </c>
      <c r="H522" s="701" t="s">
        <v>1103</v>
      </c>
      <c r="I522" s="702" t="s">
        <v>125</v>
      </c>
      <c r="J522" s="703" t="s">
        <v>1011</v>
      </c>
      <c r="K522" s="704">
        <v>70</v>
      </c>
      <c r="L522" s="705" t="s">
        <v>1104</v>
      </c>
      <c r="M522" s="698">
        <v>11</v>
      </c>
      <c r="N522" s="713">
        <v>7</v>
      </c>
      <c r="O522" s="707">
        <v>0.63636363636363635</v>
      </c>
      <c r="P522" s="710">
        <v>0.875</v>
      </c>
      <c r="Q522" s="708">
        <v>0.90909090909090906</v>
      </c>
      <c r="R522" s="698"/>
      <c r="S522" s="343"/>
    </row>
    <row r="523" spans="1:19" ht="38.25" x14ac:dyDescent="0.2">
      <c r="A523" s="695" t="s">
        <v>46</v>
      </c>
      <c r="B523" s="696" t="s">
        <v>120</v>
      </c>
      <c r="C523" s="711" t="s">
        <v>1144</v>
      </c>
      <c r="D523" s="712" t="s">
        <v>1141</v>
      </c>
      <c r="E523" s="698"/>
      <c r="F523" s="699" t="s">
        <v>121</v>
      </c>
      <c r="G523" s="700" t="s">
        <v>304</v>
      </c>
      <c r="H523" s="701" t="s">
        <v>1114</v>
      </c>
      <c r="I523" s="702" t="s">
        <v>123</v>
      </c>
      <c r="J523" s="703" t="s">
        <v>1011</v>
      </c>
      <c r="K523" s="704">
        <v>100</v>
      </c>
      <c r="L523" s="705" t="s">
        <v>1104</v>
      </c>
      <c r="M523" s="698">
        <v>11</v>
      </c>
      <c r="N523" s="713">
        <v>11</v>
      </c>
      <c r="O523" s="707">
        <v>1</v>
      </c>
      <c r="P523" s="710">
        <v>0.875</v>
      </c>
      <c r="Q523" s="708">
        <v>1</v>
      </c>
      <c r="R523" s="698"/>
      <c r="S523" s="343"/>
    </row>
    <row r="524" spans="1:19" ht="38.25" x14ac:dyDescent="0.2">
      <c r="A524" s="695" t="s">
        <v>46</v>
      </c>
      <c r="B524" s="696" t="s">
        <v>120</v>
      </c>
      <c r="C524" s="711" t="s">
        <v>1144</v>
      </c>
      <c r="D524" s="712" t="s">
        <v>1141</v>
      </c>
      <c r="E524" s="698"/>
      <c r="F524" s="699" t="s">
        <v>121</v>
      </c>
      <c r="G524" s="700" t="s">
        <v>1115</v>
      </c>
      <c r="H524" s="701" t="s">
        <v>1114</v>
      </c>
      <c r="I524" s="702" t="s">
        <v>123</v>
      </c>
      <c r="J524" s="703" t="s">
        <v>1011</v>
      </c>
      <c r="K524" s="704">
        <v>100</v>
      </c>
      <c r="L524" s="705" t="s">
        <v>1104</v>
      </c>
      <c r="M524" s="698">
        <v>11</v>
      </c>
      <c r="N524" s="713">
        <v>11</v>
      </c>
      <c r="O524" s="707">
        <v>1</v>
      </c>
      <c r="P524" s="710">
        <v>100</v>
      </c>
      <c r="Q524" s="708">
        <v>1</v>
      </c>
      <c r="R524" s="698"/>
      <c r="S524" s="343"/>
    </row>
    <row r="525" spans="1:19" ht="38.25" x14ac:dyDescent="0.2">
      <c r="A525" s="695" t="s">
        <v>46</v>
      </c>
      <c r="B525" s="696" t="s">
        <v>120</v>
      </c>
      <c r="C525" s="711" t="s">
        <v>1144</v>
      </c>
      <c r="D525" s="712" t="s">
        <v>1141</v>
      </c>
      <c r="E525" s="698"/>
      <c r="F525" s="699" t="s">
        <v>121</v>
      </c>
      <c r="G525" s="700" t="s">
        <v>1116</v>
      </c>
      <c r="H525" s="701" t="s">
        <v>1114</v>
      </c>
      <c r="I525" s="702" t="s">
        <v>123</v>
      </c>
      <c r="J525" s="703" t="s">
        <v>1011</v>
      </c>
      <c r="K525" s="704">
        <v>100</v>
      </c>
      <c r="L525" s="705" t="s">
        <v>1104</v>
      </c>
      <c r="M525" s="698">
        <v>11</v>
      </c>
      <c r="N525" s="713">
        <v>11</v>
      </c>
      <c r="O525" s="707">
        <v>1</v>
      </c>
      <c r="P525" s="710">
        <v>100</v>
      </c>
      <c r="Q525" s="708">
        <v>1</v>
      </c>
      <c r="R525" s="698"/>
      <c r="S525" s="343"/>
    </row>
    <row r="526" spans="1:19" ht="38.25" x14ac:dyDescent="0.2">
      <c r="A526" s="695" t="s">
        <v>46</v>
      </c>
      <c r="B526" s="696" t="s">
        <v>120</v>
      </c>
      <c r="C526" s="711" t="s">
        <v>1144</v>
      </c>
      <c r="D526" s="712" t="s">
        <v>1141</v>
      </c>
      <c r="E526" s="698"/>
      <c r="F526" s="699" t="s">
        <v>121</v>
      </c>
      <c r="G526" s="700" t="s">
        <v>1117</v>
      </c>
      <c r="H526" s="701" t="s">
        <v>1114</v>
      </c>
      <c r="I526" s="702" t="s">
        <v>123</v>
      </c>
      <c r="J526" s="703" t="s">
        <v>1011</v>
      </c>
      <c r="K526" s="704">
        <v>100</v>
      </c>
      <c r="L526" s="705" t="s">
        <v>1104</v>
      </c>
      <c r="M526" s="698">
        <v>11</v>
      </c>
      <c r="N526" s="713">
        <v>11</v>
      </c>
      <c r="O526" s="707">
        <v>1</v>
      </c>
      <c r="P526" s="710">
        <v>100</v>
      </c>
      <c r="Q526" s="708">
        <v>1</v>
      </c>
      <c r="R526" s="698"/>
      <c r="S526" s="343"/>
    </row>
    <row r="527" spans="1:19" ht="38.25" x14ac:dyDescent="0.2">
      <c r="A527" s="695" t="s">
        <v>46</v>
      </c>
      <c r="B527" s="696" t="s">
        <v>120</v>
      </c>
      <c r="C527" s="711" t="s">
        <v>1144</v>
      </c>
      <c r="D527" s="712" t="s">
        <v>1141</v>
      </c>
      <c r="E527" s="698"/>
      <c r="F527" s="699" t="s">
        <v>121</v>
      </c>
      <c r="G527" s="700" t="s">
        <v>1118</v>
      </c>
      <c r="H527" s="701" t="s">
        <v>1114</v>
      </c>
      <c r="I527" s="702" t="s">
        <v>123</v>
      </c>
      <c r="J527" s="703" t="s">
        <v>1011</v>
      </c>
      <c r="K527" s="704">
        <v>100</v>
      </c>
      <c r="L527" s="705" t="s">
        <v>1104</v>
      </c>
      <c r="M527" s="698">
        <v>11</v>
      </c>
      <c r="N527" s="713">
        <v>11</v>
      </c>
      <c r="O527" s="707">
        <v>1</v>
      </c>
      <c r="P527" s="710">
        <v>100</v>
      </c>
      <c r="Q527" s="708">
        <v>1</v>
      </c>
      <c r="R527" s="698"/>
      <c r="S527" s="343"/>
    </row>
    <row r="528" spans="1:19" ht="38.25" x14ac:dyDescent="0.2">
      <c r="A528" s="695" t="s">
        <v>46</v>
      </c>
      <c r="B528" s="696" t="s">
        <v>120</v>
      </c>
      <c r="C528" s="711" t="s">
        <v>1144</v>
      </c>
      <c r="D528" s="712" t="s">
        <v>1141</v>
      </c>
      <c r="E528" s="698"/>
      <c r="F528" s="699" t="s">
        <v>121</v>
      </c>
      <c r="G528" s="700" t="s">
        <v>1119</v>
      </c>
      <c r="H528" s="701" t="s">
        <v>1120</v>
      </c>
      <c r="I528" s="702" t="s">
        <v>123</v>
      </c>
      <c r="J528" s="703" t="s">
        <v>1011</v>
      </c>
      <c r="K528" s="704">
        <v>100</v>
      </c>
      <c r="L528" s="705" t="s">
        <v>1104</v>
      </c>
      <c r="M528" s="698">
        <v>11</v>
      </c>
      <c r="N528" s="713">
        <v>11</v>
      </c>
      <c r="O528" s="707">
        <v>1</v>
      </c>
      <c r="P528" s="710">
        <v>100</v>
      </c>
      <c r="Q528" s="708">
        <v>1</v>
      </c>
      <c r="R528" s="698"/>
      <c r="S528" s="323"/>
    </row>
    <row r="529" spans="1:18" ht="51" x14ac:dyDescent="0.2">
      <c r="A529" s="695" t="s">
        <v>46</v>
      </c>
      <c r="B529" s="696" t="s">
        <v>120</v>
      </c>
      <c r="C529" s="711" t="s">
        <v>1144</v>
      </c>
      <c r="D529" s="712" t="s">
        <v>1141</v>
      </c>
      <c r="E529" s="698"/>
      <c r="F529" s="699" t="s">
        <v>121</v>
      </c>
      <c r="G529" s="700" t="s">
        <v>1121</v>
      </c>
      <c r="H529" s="701" t="s">
        <v>1103</v>
      </c>
      <c r="I529" s="702" t="s">
        <v>125</v>
      </c>
      <c r="J529" s="703" t="s">
        <v>1011</v>
      </c>
      <c r="K529" s="704">
        <v>70</v>
      </c>
      <c r="L529" s="705" t="s">
        <v>1104</v>
      </c>
      <c r="M529" s="698">
        <v>11</v>
      </c>
      <c r="N529" s="713">
        <v>7</v>
      </c>
      <c r="O529" s="707">
        <v>0.63636363636363635</v>
      </c>
      <c r="P529" s="710">
        <v>100</v>
      </c>
      <c r="Q529" s="708">
        <v>0.90909090909090906</v>
      </c>
      <c r="R529" s="698"/>
    </row>
    <row r="530" spans="1:18" ht="38.25" x14ac:dyDescent="0.2">
      <c r="A530" s="695" t="s">
        <v>46</v>
      </c>
      <c r="B530" s="696" t="s">
        <v>120</v>
      </c>
      <c r="C530" s="711" t="s">
        <v>1144</v>
      </c>
      <c r="D530" s="712" t="s">
        <v>1141</v>
      </c>
      <c r="E530" s="698"/>
      <c r="F530" s="699" t="s">
        <v>121</v>
      </c>
      <c r="G530" s="700" t="s">
        <v>1122</v>
      </c>
      <c r="H530" s="701" t="s">
        <v>1114</v>
      </c>
      <c r="I530" s="702" t="s">
        <v>123</v>
      </c>
      <c r="J530" s="703" t="s">
        <v>1011</v>
      </c>
      <c r="K530" s="704">
        <v>100</v>
      </c>
      <c r="L530" s="705" t="s">
        <v>1104</v>
      </c>
      <c r="M530" s="698">
        <v>11</v>
      </c>
      <c r="N530" s="713">
        <v>11</v>
      </c>
      <c r="O530" s="707">
        <v>1</v>
      </c>
      <c r="P530" s="710">
        <v>0.875</v>
      </c>
      <c r="Q530" s="708">
        <v>1</v>
      </c>
      <c r="R530" s="698"/>
    </row>
    <row r="531" spans="1:18" ht="38.25" x14ac:dyDescent="0.2">
      <c r="A531" s="695" t="s">
        <v>46</v>
      </c>
      <c r="B531" s="696" t="s">
        <v>120</v>
      </c>
      <c r="C531" s="711" t="s">
        <v>1144</v>
      </c>
      <c r="D531" s="712" t="s">
        <v>1141</v>
      </c>
      <c r="E531" s="698"/>
      <c r="F531" s="699" t="s">
        <v>121</v>
      </c>
      <c r="G531" s="700" t="s">
        <v>1123</v>
      </c>
      <c r="H531" s="701" t="s">
        <v>1124</v>
      </c>
      <c r="I531" s="702" t="s">
        <v>123</v>
      </c>
      <c r="J531" s="703" t="s">
        <v>1011</v>
      </c>
      <c r="K531" s="704">
        <v>100</v>
      </c>
      <c r="L531" s="705" t="s">
        <v>1104</v>
      </c>
      <c r="M531" s="698">
        <v>11</v>
      </c>
      <c r="N531" s="713">
        <v>11</v>
      </c>
      <c r="O531" s="707">
        <v>1</v>
      </c>
      <c r="P531" s="710">
        <v>100</v>
      </c>
      <c r="Q531" s="708">
        <v>1</v>
      </c>
      <c r="R531" s="698"/>
    </row>
    <row r="532" spans="1:18" ht="38.25" x14ac:dyDescent="0.2">
      <c r="A532" s="695" t="s">
        <v>46</v>
      </c>
      <c r="B532" s="696" t="s">
        <v>120</v>
      </c>
      <c r="C532" s="711" t="s">
        <v>1144</v>
      </c>
      <c r="D532" s="712" t="s">
        <v>1141</v>
      </c>
      <c r="E532" s="698"/>
      <c r="F532" s="699" t="s">
        <v>121</v>
      </c>
      <c r="G532" s="700" t="s">
        <v>1125</v>
      </c>
      <c r="H532" s="701" t="s">
        <v>1124</v>
      </c>
      <c r="I532" s="702" t="s">
        <v>123</v>
      </c>
      <c r="J532" s="703" t="s">
        <v>1011</v>
      </c>
      <c r="K532" s="704">
        <v>100</v>
      </c>
      <c r="L532" s="705" t="s">
        <v>1104</v>
      </c>
      <c r="M532" s="698">
        <v>11</v>
      </c>
      <c r="N532" s="713">
        <v>11</v>
      </c>
      <c r="O532" s="707">
        <v>1</v>
      </c>
      <c r="P532" s="710">
        <v>100</v>
      </c>
      <c r="Q532" s="708">
        <v>1</v>
      </c>
      <c r="R532" s="698"/>
    </row>
    <row r="533" spans="1:18" ht="51" x14ac:dyDescent="0.2">
      <c r="A533" s="695" t="s">
        <v>46</v>
      </c>
      <c r="B533" s="696" t="s">
        <v>120</v>
      </c>
      <c r="C533" s="711" t="s">
        <v>1126</v>
      </c>
      <c r="D533" s="712" t="s">
        <v>1145</v>
      </c>
      <c r="E533" s="698" t="s">
        <v>1492</v>
      </c>
      <c r="F533" s="699" t="s">
        <v>121</v>
      </c>
      <c r="G533" s="700" t="s">
        <v>122</v>
      </c>
      <c r="H533" s="701" t="s">
        <v>1103</v>
      </c>
      <c r="I533" s="702" t="s">
        <v>125</v>
      </c>
      <c r="J533" s="703" t="s">
        <v>1011</v>
      </c>
      <c r="K533" s="704">
        <v>80</v>
      </c>
      <c r="L533" s="705" t="s">
        <v>1104</v>
      </c>
      <c r="M533" s="698">
        <v>32</v>
      </c>
      <c r="N533" s="713">
        <v>29</v>
      </c>
      <c r="O533" s="707">
        <v>0.90625</v>
      </c>
      <c r="P533" s="710">
        <v>100</v>
      </c>
      <c r="Q533" s="708">
        <v>1.1328125</v>
      </c>
      <c r="R533" s="709" t="s">
        <v>1498</v>
      </c>
    </row>
    <row r="534" spans="1:18" ht="51" x14ac:dyDescent="0.2">
      <c r="A534" s="695" t="s">
        <v>46</v>
      </c>
      <c r="B534" s="696" t="s">
        <v>120</v>
      </c>
      <c r="C534" s="711" t="s">
        <v>1126</v>
      </c>
      <c r="D534" s="712" t="s">
        <v>1145</v>
      </c>
      <c r="E534" s="698" t="s">
        <v>1492</v>
      </c>
      <c r="F534" s="699" t="s">
        <v>121</v>
      </c>
      <c r="G534" s="700" t="s">
        <v>1106</v>
      </c>
      <c r="H534" s="701" t="s">
        <v>1103</v>
      </c>
      <c r="I534" s="702" t="s">
        <v>125</v>
      </c>
      <c r="J534" s="703" t="s">
        <v>1011</v>
      </c>
      <c r="K534" s="704">
        <v>80</v>
      </c>
      <c r="L534" s="705" t="s">
        <v>1104</v>
      </c>
      <c r="M534" s="698">
        <v>32</v>
      </c>
      <c r="N534" s="713">
        <v>29</v>
      </c>
      <c r="O534" s="707">
        <v>0.90625</v>
      </c>
      <c r="P534" s="710">
        <v>100</v>
      </c>
      <c r="Q534" s="708">
        <v>1.1328125</v>
      </c>
      <c r="R534" s="709" t="s">
        <v>1498</v>
      </c>
    </row>
    <row r="535" spans="1:18" ht="51" x14ac:dyDescent="0.2">
      <c r="A535" s="695" t="s">
        <v>46</v>
      </c>
      <c r="B535" s="696" t="s">
        <v>120</v>
      </c>
      <c r="C535" s="711" t="s">
        <v>1126</v>
      </c>
      <c r="D535" s="712" t="s">
        <v>1145</v>
      </c>
      <c r="E535" s="698" t="s">
        <v>1492</v>
      </c>
      <c r="F535" s="699" t="s">
        <v>121</v>
      </c>
      <c r="G535" s="700" t="s">
        <v>124</v>
      </c>
      <c r="H535" s="701" t="s">
        <v>1103</v>
      </c>
      <c r="I535" s="702" t="s">
        <v>125</v>
      </c>
      <c r="J535" s="703" t="s">
        <v>1011</v>
      </c>
      <c r="K535" s="704">
        <v>80</v>
      </c>
      <c r="L535" s="705" t="s">
        <v>1104</v>
      </c>
      <c r="M535" s="698">
        <v>32</v>
      </c>
      <c r="N535" s="713">
        <v>29</v>
      </c>
      <c r="O535" s="707">
        <v>0.90625</v>
      </c>
      <c r="P535" s="710">
        <v>100</v>
      </c>
      <c r="Q535" s="708">
        <v>1.1328125</v>
      </c>
      <c r="R535" s="709" t="s">
        <v>1498</v>
      </c>
    </row>
    <row r="536" spans="1:18" ht="51" x14ac:dyDescent="0.2">
      <c r="A536" s="695" t="s">
        <v>46</v>
      </c>
      <c r="B536" s="696" t="s">
        <v>120</v>
      </c>
      <c r="C536" s="711" t="s">
        <v>1126</v>
      </c>
      <c r="D536" s="712" t="s">
        <v>1145</v>
      </c>
      <c r="E536" s="698" t="s">
        <v>1492</v>
      </c>
      <c r="F536" s="699" t="s">
        <v>121</v>
      </c>
      <c r="G536" s="700" t="s">
        <v>1517</v>
      </c>
      <c r="H536" s="701" t="s">
        <v>1103</v>
      </c>
      <c r="I536" s="702" t="s">
        <v>125</v>
      </c>
      <c r="J536" s="703" t="s">
        <v>1011</v>
      </c>
      <c r="K536" s="704">
        <v>80</v>
      </c>
      <c r="L536" s="705" t="s">
        <v>1104</v>
      </c>
      <c r="M536" s="698">
        <v>32</v>
      </c>
      <c r="N536" s="713">
        <v>29</v>
      </c>
      <c r="O536" s="707">
        <v>0.90625</v>
      </c>
      <c r="P536" s="710">
        <v>100</v>
      </c>
      <c r="Q536" s="708">
        <v>1.1328125</v>
      </c>
      <c r="R536" s="709" t="s">
        <v>1498</v>
      </c>
    </row>
    <row r="537" spans="1:18" ht="51" x14ac:dyDescent="0.2">
      <c r="A537" s="695" t="s">
        <v>46</v>
      </c>
      <c r="B537" s="696" t="s">
        <v>120</v>
      </c>
      <c r="C537" s="711" t="s">
        <v>1126</v>
      </c>
      <c r="D537" s="712" t="s">
        <v>1145</v>
      </c>
      <c r="E537" s="698" t="s">
        <v>1492</v>
      </c>
      <c r="F537" s="699" t="s">
        <v>121</v>
      </c>
      <c r="G537" s="700" t="s">
        <v>1518</v>
      </c>
      <c r="H537" s="701" t="s">
        <v>1103</v>
      </c>
      <c r="I537" s="702" t="s">
        <v>125</v>
      </c>
      <c r="J537" s="703" t="s">
        <v>1011</v>
      </c>
      <c r="K537" s="704">
        <v>80</v>
      </c>
      <c r="L537" s="705" t="s">
        <v>1104</v>
      </c>
      <c r="M537" s="698">
        <v>32</v>
      </c>
      <c r="N537" s="713">
        <v>29</v>
      </c>
      <c r="O537" s="707">
        <v>0.90625</v>
      </c>
      <c r="P537" s="710">
        <v>100</v>
      </c>
      <c r="Q537" s="708">
        <v>1.1328125</v>
      </c>
      <c r="R537" s="709" t="s">
        <v>1498</v>
      </c>
    </row>
    <row r="538" spans="1:18" ht="51" x14ac:dyDescent="0.2">
      <c r="A538" s="695" t="s">
        <v>46</v>
      </c>
      <c r="B538" s="696" t="s">
        <v>120</v>
      </c>
      <c r="C538" s="711" t="s">
        <v>1126</v>
      </c>
      <c r="D538" s="712" t="s">
        <v>1145</v>
      </c>
      <c r="E538" s="698" t="s">
        <v>1492</v>
      </c>
      <c r="F538" s="699" t="s">
        <v>121</v>
      </c>
      <c r="G538" s="700" t="s">
        <v>1107</v>
      </c>
      <c r="H538" s="701" t="s">
        <v>1103</v>
      </c>
      <c r="I538" s="702" t="s">
        <v>125</v>
      </c>
      <c r="J538" s="703" t="s">
        <v>1011</v>
      </c>
      <c r="K538" s="704">
        <v>80</v>
      </c>
      <c r="L538" s="705" t="s">
        <v>1104</v>
      </c>
      <c r="M538" s="698">
        <v>32</v>
      </c>
      <c r="N538" s="713">
        <v>29</v>
      </c>
      <c r="O538" s="707">
        <v>0.90625</v>
      </c>
      <c r="P538" s="710">
        <v>100</v>
      </c>
      <c r="Q538" s="708">
        <v>1.1328125</v>
      </c>
      <c r="R538" s="709" t="s">
        <v>1498</v>
      </c>
    </row>
    <row r="539" spans="1:18" ht="51" x14ac:dyDescent="0.2">
      <c r="A539" s="695" t="s">
        <v>46</v>
      </c>
      <c r="B539" s="696" t="s">
        <v>120</v>
      </c>
      <c r="C539" s="711" t="s">
        <v>1126</v>
      </c>
      <c r="D539" s="712" t="s">
        <v>1145</v>
      </c>
      <c r="E539" s="698" t="s">
        <v>1492</v>
      </c>
      <c r="F539" s="699" t="s">
        <v>121</v>
      </c>
      <c r="G539" s="700" t="s">
        <v>1108</v>
      </c>
      <c r="H539" s="701" t="s">
        <v>1103</v>
      </c>
      <c r="I539" s="702" t="s">
        <v>125</v>
      </c>
      <c r="J539" s="703" t="s">
        <v>1011</v>
      </c>
      <c r="K539" s="704">
        <v>80</v>
      </c>
      <c r="L539" s="705" t="s">
        <v>1104</v>
      </c>
      <c r="M539" s="698">
        <v>32</v>
      </c>
      <c r="N539" s="713">
        <v>29</v>
      </c>
      <c r="O539" s="707">
        <v>0.90625</v>
      </c>
      <c r="P539" s="710">
        <v>100</v>
      </c>
      <c r="Q539" s="708">
        <v>1.1328125</v>
      </c>
      <c r="R539" s="709" t="s">
        <v>1498</v>
      </c>
    </row>
    <row r="540" spans="1:18" ht="51" x14ac:dyDescent="0.2">
      <c r="A540" s="695" t="s">
        <v>46</v>
      </c>
      <c r="B540" s="696" t="s">
        <v>120</v>
      </c>
      <c r="C540" s="711" t="s">
        <v>1126</v>
      </c>
      <c r="D540" s="712" t="s">
        <v>1145</v>
      </c>
      <c r="E540" s="698" t="s">
        <v>1492</v>
      </c>
      <c r="F540" s="699" t="s">
        <v>121</v>
      </c>
      <c r="G540" s="700" t="s">
        <v>1109</v>
      </c>
      <c r="H540" s="701" t="s">
        <v>1103</v>
      </c>
      <c r="I540" s="702" t="s">
        <v>125</v>
      </c>
      <c r="J540" s="703" t="s">
        <v>1011</v>
      </c>
      <c r="K540" s="704">
        <v>80</v>
      </c>
      <c r="L540" s="705" t="s">
        <v>1104</v>
      </c>
      <c r="M540" s="698">
        <v>32</v>
      </c>
      <c r="N540" s="713">
        <v>29</v>
      </c>
      <c r="O540" s="707">
        <v>0.90625</v>
      </c>
      <c r="P540" s="710">
        <v>100</v>
      </c>
      <c r="Q540" s="708">
        <v>1.1328125</v>
      </c>
      <c r="R540" s="709" t="s">
        <v>1498</v>
      </c>
    </row>
    <row r="541" spans="1:18" ht="51" x14ac:dyDescent="0.2">
      <c r="A541" s="695" t="s">
        <v>46</v>
      </c>
      <c r="B541" s="696" t="s">
        <v>120</v>
      </c>
      <c r="C541" s="711" t="s">
        <v>1126</v>
      </c>
      <c r="D541" s="712" t="s">
        <v>1145</v>
      </c>
      <c r="E541" s="698" t="s">
        <v>1492</v>
      </c>
      <c r="F541" s="699" t="s">
        <v>121</v>
      </c>
      <c r="G541" s="700" t="s">
        <v>1110</v>
      </c>
      <c r="H541" s="701" t="s">
        <v>1103</v>
      </c>
      <c r="I541" s="702" t="s">
        <v>125</v>
      </c>
      <c r="J541" s="703" t="s">
        <v>1011</v>
      </c>
      <c r="K541" s="704">
        <v>80</v>
      </c>
      <c r="L541" s="705" t="s">
        <v>1104</v>
      </c>
      <c r="M541" s="698">
        <v>32</v>
      </c>
      <c r="N541" s="713">
        <v>29</v>
      </c>
      <c r="O541" s="707">
        <v>0.90625</v>
      </c>
      <c r="P541" s="710">
        <v>100</v>
      </c>
      <c r="Q541" s="708">
        <v>1.1328125</v>
      </c>
      <c r="R541" s="709" t="s">
        <v>1498</v>
      </c>
    </row>
    <row r="542" spans="1:18" ht="51" x14ac:dyDescent="0.2">
      <c r="A542" s="695" t="s">
        <v>46</v>
      </c>
      <c r="B542" s="696" t="s">
        <v>120</v>
      </c>
      <c r="C542" s="711" t="s">
        <v>1126</v>
      </c>
      <c r="D542" s="712" t="s">
        <v>1145</v>
      </c>
      <c r="E542" s="698" t="s">
        <v>1492</v>
      </c>
      <c r="F542" s="699" t="s">
        <v>121</v>
      </c>
      <c r="G542" s="700" t="s">
        <v>1111</v>
      </c>
      <c r="H542" s="701" t="s">
        <v>1103</v>
      </c>
      <c r="I542" s="702" t="s">
        <v>125</v>
      </c>
      <c r="J542" s="703" t="s">
        <v>1011</v>
      </c>
      <c r="K542" s="704">
        <v>80</v>
      </c>
      <c r="L542" s="705" t="s">
        <v>1104</v>
      </c>
      <c r="M542" s="698">
        <v>32</v>
      </c>
      <c r="N542" s="713">
        <v>29</v>
      </c>
      <c r="O542" s="707">
        <v>0.90625</v>
      </c>
      <c r="P542" s="710">
        <v>100</v>
      </c>
      <c r="Q542" s="708">
        <v>1.1328125</v>
      </c>
      <c r="R542" s="709" t="s">
        <v>1498</v>
      </c>
    </row>
    <row r="543" spans="1:18" ht="51" x14ac:dyDescent="0.2">
      <c r="A543" s="695" t="s">
        <v>46</v>
      </c>
      <c r="B543" s="696" t="s">
        <v>120</v>
      </c>
      <c r="C543" s="711" t="s">
        <v>1126</v>
      </c>
      <c r="D543" s="712" t="s">
        <v>1145</v>
      </c>
      <c r="E543" s="698" t="s">
        <v>1492</v>
      </c>
      <c r="F543" s="699" t="s">
        <v>121</v>
      </c>
      <c r="G543" s="700" t="s">
        <v>1519</v>
      </c>
      <c r="H543" s="701" t="s">
        <v>1103</v>
      </c>
      <c r="I543" s="702" t="s">
        <v>125</v>
      </c>
      <c r="J543" s="703" t="s">
        <v>1011</v>
      </c>
      <c r="K543" s="704" t="s">
        <v>1158</v>
      </c>
      <c r="L543" s="705" t="s">
        <v>1159</v>
      </c>
      <c r="M543" s="698" t="s">
        <v>1158</v>
      </c>
      <c r="N543" s="713" t="s">
        <v>1158</v>
      </c>
      <c r="O543" s="707" t="e">
        <v>#VALUE!</v>
      </c>
      <c r="P543" s="698" t="s">
        <v>1158</v>
      </c>
      <c r="Q543" s="708" t="e">
        <v>#VALUE!</v>
      </c>
      <c r="R543" s="709" t="s">
        <v>1520</v>
      </c>
    </row>
    <row r="544" spans="1:18" ht="51" x14ac:dyDescent="0.2">
      <c r="A544" s="695" t="s">
        <v>46</v>
      </c>
      <c r="B544" s="696" t="s">
        <v>120</v>
      </c>
      <c r="C544" s="711" t="s">
        <v>1126</v>
      </c>
      <c r="D544" s="712" t="s">
        <v>1145</v>
      </c>
      <c r="E544" s="698" t="s">
        <v>1492</v>
      </c>
      <c r="F544" s="699" t="s">
        <v>121</v>
      </c>
      <c r="G544" s="700" t="s">
        <v>1521</v>
      </c>
      <c r="H544" s="701" t="s">
        <v>1103</v>
      </c>
      <c r="I544" s="702" t="s">
        <v>125</v>
      </c>
      <c r="J544" s="703" t="s">
        <v>1011</v>
      </c>
      <c r="K544" s="704">
        <v>80</v>
      </c>
      <c r="L544" s="705" t="s">
        <v>1104</v>
      </c>
      <c r="M544" s="698">
        <v>32</v>
      </c>
      <c r="N544" s="713">
        <v>29</v>
      </c>
      <c r="O544" s="707">
        <v>0.90625</v>
      </c>
      <c r="P544" s="710">
        <v>100</v>
      </c>
      <c r="Q544" s="708">
        <v>1.1328125</v>
      </c>
      <c r="R544" s="709" t="s">
        <v>1498</v>
      </c>
    </row>
    <row r="545" spans="1:18" ht="51" x14ac:dyDescent="0.2">
      <c r="A545" s="695" t="s">
        <v>46</v>
      </c>
      <c r="B545" s="696" t="s">
        <v>120</v>
      </c>
      <c r="C545" s="711" t="s">
        <v>1126</v>
      </c>
      <c r="D545" s="712" t="s">
        <v>1145</v>
      </c>
      <c r="E545" s="698" t="s">
        <v>1492</v>
      </c>
      <c r="F545" s="699" t="s">
        <v>121</v>
      </c>
      <c r="G545" s="700" t="s">
        <v>1522</v>
      </c>
      <c r="H545" s="701" t="s">
        <v>1103</v>
      </c>
      <c r="I545" s="702" t="s">
        <v>125</v>
      </c>
      <c r="J545" s="703" t="s">
        <v>1011</v>
      </c>
      <c r="K545" s="704">
        <v>80</v>
      </c>
      <c r="L545" s="705" t="s">
        <v>1104</v>
      </c>
      <c r="M545" s="698">
        <v>32</v>
      </c>
      <c r="N545" s="713">
        <v>29</v>
      </c>
      <c r="O545" s="707">
        <v>0.90625</v>
      </c>
      <c r="P545" s="710">
        <v>100</v>
      </c>
      <c r="Q545" s="708">
        <v>1.1328125</v>
      </c>
      <c r="R545" s="709" t="s">
        <v>1498</v>
      </c>
    </row>
    <row r="546" spans="1:18" ht="51" x14ac:dyDescent="0.2">
      <c r="A546" s="695" t="s">
        <v>46</v>
      </c>
      <c r="B546" s="696" t="s">
        <v>120</v>
      </c>
      <c r="C546" s="711" t="s">
        <v>1126</v>
      </c>
      <c r="D546" s="712" t="s">
        <v>1145</v>
      </c>
      <c r="E546" s="698" t="s">
        <v>1492</v>
      </c>
      <c r="F546" s="699" t="s">
        <v>121</v>
      </c>
      <c r="G546" s="700" t="s">
        <v>1523</v>
      </c>
      <c r="H546" s="701" t="s">
        <v>1103</v>
      </c>
      <c r="I546" s="702" t="s">
        <v>125</v>
      </c>
      <c r="J546" s="703" t="s">
        <v>1011</v>
      </c>
      <c r="K546" s="704">
        <v>80</v>
      </c>
      <c r="L546" s="705" t="s">
        <v>1104</v>
      </c>
      <c r="M546" s="698">
        <v>32</v>
      </c>
      <c r="N546" s="713">
        <v>29</v>
      </c>
      <c r="O546" s="707">
        <v>0.90625</v>
      </c>
      <c r="P546" s="710">
        <v>100</v>
      </c>
      <c r="Q546" s="708">
        <v>1.1328125</v>
      </c>
      <c r="R546" s="709" t="s">
        <v>1498</v>
      </c>
    </row>
    <row r="547" spans="1:18" ht="51" x14ac:dyDescent="0.2">
      <c r="A547" s="695" t="s">
        <v>46</v>
      </c>
      <c r="B547" s="696" t="s">
        <v>120</v>
      </c>
      <c r="C547" s="711" t="s">
        <v>1126</v>
      </c>
      <c r="D547" s="712" t="s">
        <v>1145</v>
      </c>
      <c r="E547" s="698" t="s">
        <v>1492</v>
      </c>
      <c r="F547" s="699" t="s">
        <v>121</v>
      </c>
      <c r="G547" s="700" t="s">
        <v>1112</v>
      </c>
      <c r="H547" s="701" t="s">
        <v>1103</v>
      </c>
      <c r="I547" s="702" t="s">
        <v>125</v>
      </c>
      <c r="J547" s="703" t="s">
        <v>1011</v>
      </c>
      <c r="K547" s="704">
        <v>80</v>
      </c>
      <c r="L547" s="705" t="s">
        <v>1104</v>
      </c>
      <c r="M547" s="698">
        <v>32</v>
      </c>
      <c r="N547" s="713">
        <v>29</v>
      </c>
      <c r="O547" s="707">
        <v>0.90625</v>
      </c>
      <c r="P547" s="710">
        <v>100</v>
      </c>
      <c r="Q547" s="708">
        <v>1.1328125</v>
      </c>
      <c r="R547" s="709" t="s">
        <v>1498</v>
      </c>
    </row>
    <row r="548" spans="1:18" ht="51" x14ac:dyDescent="0.2">
      <c r="A548" s="695" t="s">
        <v>46</v>
      </c>
      <c r="B548" s="696" t="s">
        <v>120</v>
      </c>
      <c r="C548" s="711" t="s">
        <v>1126</v>
      </c>
      <c r="D548" s="712" t="s">
        <v>1145</v>
      </c>
      <c r="E548" s="698" t="s">
        <v>1492</v>
      </c>
      <c r="F548" s="699" t="s">
        <v>121</v>
      </c>
      <c r="G548" s="700" t="s">
        <v>1524</v>
      </c>
      <c r="H548" s="701" t="s">
        <v>1103</v>
      </c>
      <c r="I548" s="702" t="s">
        <v>125</v>
      </c>
      <c r="J548" s="703" t="s">
        <v>1011</v>
      </c>
      <c r="K548" s="704">
        <v>80</v>
      </c>
      <c r="L548" s="705" t="s">
        <v>1104</v>
      </c>
      <c r="M548" s="698">
        <v>32</v>
      </c>
      <c r="N548" s="713">
        <v>29</v>
      </c>
      <c r="O548" s="707">
        <v>0.90625</v>
      </c>
      <c r="P548" s="710">
        <v>100</v>
      </c>
      <c r="Q548" s="708">
        <v>1.1328125</v>
      </c>
      <c r="R548" s="709" t="s">
        <v>1498</v>
      </c>
    </row>
    <row r="549" spans="1:18" ht="51" x14ac:dyDescent="0.2">
      <c r="A549" s="695" t="s">
        <v>46</v>
      </c>
      <c r="B549" s="696" t="s">
        <v>120</v>
      </c>
      <c r="C549" s="711" t="s">
        <v>1126</v>
      </c>
      <c r="D549" s="712" t="s">
        <v>1145</v>
      </c>
      <c r="E549" s="698" t="s">
        <v>1492</v>
      </c>
      <c r="F549" s="699" t="s">
        <v>121</v>
      </c>
      <c r="G549" s="700" t="s">
        <v>1525</v>
      </c>
      <c r="H549" s="701" t="s">
        <v>1103</v>
      </c>
      <c r="I549" s="702" t="s">
        <v>125</v>
      </c>
      <c r="J549" s="703" t="s">
        <v>1011</v>
      </c>
      <c r="K549" s="704">
        <v>80</v>
      </c>
      <c r="L549" s="705" t="s">
        <v>1104</v>
      </c>
      <c r="M549" s="698">
        <v>32</v>
      </c>
      <c r="N549" s="713">
        <v>29</v>
      </c>
      <c r="O549" s="707">
        <v>0.90625</v>
      </c>
      <c r="P549" s="710">
        <v>100</v>
      </c>
      <c r="Q549" s="708">
        <v>1.1328125</v>
      </c>
      <c r="R549" s="709" t="s">
        <v>1498</v>
      </c>
    </row>
    <row r="550" spans="1:18" ht="51" x14ac:dyDescent="0.2">
      <c r="A550" s="695" t="s">
        <v>46</v>
      </c>
      <c r="B550" s="696" t="s">
        <v>120</v>
      </c>
      <c r="C550" s="711" t="s">
        <v>1126</v>
      </c>
      <c r="D550" s="712" t="s">
        <v>1145</v>
      </c>
      <c r="E550" s="698" t="s">
        <v>1492</v>
      </c>
      <c r="F550" s="699" t="s">
        <v>121</v>
      </c>
      <c r="G550" s="700" t="s">
        <v>1526</v>
      </c>
      <c r="H550" s="701" t="s">
        <v>1103</v>
      </c>
      <c r="I550" s="702" t="s">
        <v>125</v>
      </c>
      <c r="J550" s="703" t="s">
        <v>1011</v>
      </c>
      <c r="K550" s="704" t="s">
        <v>1158</v>
      </c>
      <c r="L550" s="705" t="s">
        <v>1159</v>
      </c>
      <c r="M550" s="698" t="s">
        <v>1158</v>
      </c>
      <c r="N550" s="713" t="s">
        <v>1158</v>
      </c>
      <c r="O550" s="707" t="e">
        <v>#VALUE!</v>
      </c>
      <c r="P550" s="698" t="s">
        <v>1158</v>
      </c>
      <c r="Q550" s="708" t="e">
        <v>#VALUE!</v>
      </c>
      <c r="R550" s="709" t="s">
        <v>1527</v>
      </c>
    </row>
    <row r="551" spans="1:18" ht="51" x14ac:dyDescent="0.2">
      <c r="A551" s="695" t="s">
        <v>46</v>
      </c>
      <c r="B551" s="696" t="s">
        <v>120</v>
      </c>
      <c r="C551" s="711" t="s">
        <v>1126</v>
      </c>
      <c r="D551" s="712" t="s">
        <v>1145</v>
      </c>
      <c r="E551" s="698" t="s">
        <v>1492</v>
      </c>
      <c r="F551" s="699" t="s">
        <v>121</v>
      </c>
      <c r="G551" s="700" t="s">
        <v>1113</v>
      </c>
      <c r="H551" s="701" t="s">
        <v>1103</v>
      </c>
      <c r="I551" s="702" t="s">
        <v>125</v>
      </c>
      <c r="J551" s="703" t="s">
        <v>1011</v>
      </c>
      <c r="K551" s="704">
        <v>80</v>
      </c>
      <c r="L551" s="705" t="s">
        <v>1104</v>
      </c>
      <c r="M551" s="698">
        <v>32</v>
      </c>
      <c r="N551" s="713">
        <v>29</v>
      </c>
      <c r="O551" s="707">
        <v>0.90625</v>
      </c>
      <c r="P551" s="710">
        <v>100</v>
      </c>
      <c r="Q551" s="708">
        <v>1.1328125</v>
      </c>
      <c r="R551" s="709" t="s">
        <v>1498</v>
      </c>
    </row>
    <row r="552" spans="1:18" ht="51" x14ac:dyDescent="0.2">
      <c r="A552" s="695" t="s">
        <v>46</v>
      </c>
      <c r="B552" s="696" t="s">
        <v>120</v>
      </c>
      <c r="C552" s="711" t="s">
        <v>1126</v>
      </c>
      <c r="D552" s="712" t="s">
        <v>1145</v>
      </c>
      <c r="E552" s="698" t="s">
        <v>1492</v>
      </c>
      <c r="F552" s="699" t="s">
        <v>121</v>
      </c>
      <c r="G552" s="700" t="s">
        <v>1528</v>
      </c>
      <c r="H552" s="701" t="s">
        <v>1103</v>
      </c>
      <c r="I552" s="702" t="s">
        <v>125</v>
      </c>
      <c r="J552" s="703" t="s">
        <v>1011</v>
      </c>
      <c r="K552" s="704">
        <v>25</v>
      </c>
      <c r="L552" s="705" t="s">
        <v>1159</v>
      </c>
      <c r="M552" s="698" t="s">
        <v>1158</v>
      </c>
      <c r="N552" s="713" t="s">
        <v>1158</v>
      </c>
      <c r="O552" s="707" t="e">
        <v>#VALUE!</v>
      </c>
      <c r="P552" s="698" t="s">
        <v>1158</v>
      </c>
      <c r="Q552" s="708" t="e">
        <v>#VALUE!</v>
      </c>
      <c r="R552" s="709" t="s">
        <v>1529</v>
      </c>
    </row>
    <row r="553" spans="1:18" ht="51" x14ac:dyDescent="0.2">
      <c r="A553" s="695" t="s">
        <v>46</v>
      </c>
      <c r="B553" s="696" t="s">
        <v>120</v>
      </c>
      <c r="C553" s="711" t="s">
        <v>1126</v>
      </c>
      <c r="D553" s="712" t="s">
        <v>1145</v>
      </c>
      <c r="E553" s="698" t="s">
        <v>1492</v>
      </c>
      <c r="F553" s="699" t="s">
        <v>121</v>
      </c>
      <c r="G553" s="700" t="s">
        <v>1530</v>
      </c>
      <c r="H553" s="701" t="s">
        <v>1103</v>
      </c>
      <c r="I553" s="702" t="s">
        <v>125</v>
      </c>
      <c r="J553" s="703" t="s">
        <v>1011</v>
      </c>
      <c r="K553" s="704">
        <v>25</v>
      </c>
      <c r="L553" s="705" t="s">
        <v>1159</v>
      </c>
      <c r="M553" s="698" t="s">
        <v>1158</v>
      </c>
      <c r="N553" s="713" t="s">
        <v>1158</v>
      </c>
      <c r="O553" s="707" t="e">
        <v>#VALUE!</v>
      </c>
      <c r="P553" s="698" t="s">
        <v>1158</v>
      </c>
      <c r="Q553" s="708" t="e">
        <v>#VALUE!</v>
      </c>
      <c r="R553" s="709" t="s">
        <v>1531</v>
      </c>
    </row>
    <row r="554" spans="1:18" ht="51" x14ac:dyDescent="0.2">
      <c r="A554" s="695" t="s">
        <v>46</v>
      </c>
      <c r="B554" s="696" t="s">
        <v>120</v>
      </c>
      <c r="C554" s="711" t="s">
        <v>1126</v>
      </c>
      <c r="D554" s="712" t="s">
        <v>1145</v>
      </c>
      <c r="E554" s="698" t="s">
        <v>1492</v>
      </c>
      <c r="F554" s="699" t="s">
        <v>121</v>
      </c>
      <c r="G554" s="700" t="s">
        <v>1532</v>
      </c>
      <c r="H554" s="701" t="s">
        <v>1103</v>
      </c>
      <c r="I554" s="702" t="s">
        <v>125</v>
      </c>
      <c r="J554" s="703" t="s">
        <v>1011</v>
      </c>
      <c r="K554" s="704">
        <v>80</v>
      </c>
      <c r="L554" s="705" t="s">
        <v>1104</v>
      </c>
      <c r="M554" s="698">
        <v>32</v>
      </c>
      <c r="N554" s="713">
        <v>29</v>
      </c>
      <c r="O554" s="707">
        <v>0.90625</v>
      </c>
      <c r="P554" s="710">
        <v>100</v>
      </c>
      <c r="Q554" s="708">
        <v>1.1328125</v>
      </c>
      <c r="R554" s="709" t="s">
        <v>1498</v>
      </c>
    </row>
    <row r="555" spans="1:18" ht="51" x14ac:dyDescent="0.2">
      <c r="A555" s="695" t="s">
        <v>46</v>
      </c>
      <c r="B555" s="696" t="s">
        <v>120</v>
      </c>
      <c r="C555" s="711" t="s">
        <v>1126</v>
      </c>
      <c r="D555" s="712" t="s">
        <v>1145</v>
      </c>
      <c r="E555" s="698" t="s">
        <v>1492</v>
      </c>
      <c r="F555" s="699" t="s">
        <v>121</v>
      </c>
      <c r="G555" s="700" t="s">
        <v>1533</v>
      </c>
      <c r="H555" s="701" t="s">
        <v>1103</v>
      </c>
      <c r="I555" s="702" t="s">
        <v>125</v>
      </c>
      <c r="J555" s="703" t="s">
        <v>1011</v>
      </c>
      <c r="K555" s="704">
        <v>80</v>
      </c>
      <c r="L555" s="705" t="s">
        <v>1104</v>
      </c>
      <c r="M555" s="698">
        <v>32</v>
      </c>
      <c r="N555" s="713">
        <v>29</v>
      </c>
      <c r="O555" s="707">
        <v>0.90625</v>
      </c>
      <c r="P555" s="710">
        <v>100</v>
      </c>
      <c r="Q555" s="708">
        <v>1.1328125</v>
      </c>
      <c r="R555" s="709" t="s">
        <v>1498</v>
      </c>
    </row>
    <row r="556" spans="1:18" ht="38.25" x14ac:dyDescent="0.2">
      <c r="A556" s="695" t="s">
        <v>46</v>
      </c>
      <c r="B556" s="696" t="s">
        <v>120</v>
      </c>
      <c r="C556" s="711" t="s">
        <v>1126</v>
      </c>
      <c r="D556" s="712" t="s">
        <v>1145</v>
      </c>
      <c r="E556" s="698" t="s">
        <v>1492</v>
      </c>
      <c r="F556" s="699" t="s">
        <v>121</v>
      </c>
      <c r="G556" s="700" t="s">
        <v>304</v>
      </c>
      <c r="H556" s="701" t="s">
        <v>1114</v>
      </c>
      <c r="I556" s="702" t="s">
        <v>123</v>
      </c>
      <c r="J556" s="703" t="s">
        <v>1011</v>
      </c>
      <c r="K556" s="704">
        <v>100</v>
      </c>
      <c r="L556" s="705" t="s">
        <v>1104</v>
      </c>
      <c r="M556" s="698">
        <v>34</v>
      </c>
      <c r="N556" s="713">
        <v>34</v>
      </c>
      <c r="O556" s="707">
        <v>1</v>
      </c>
      <c r="P556" s="710">
        <v>100</v>
      </c>
      <c r="Q556" s="708">
        <v>1</v>
      </c>
      <c r="R556" s="709" t="s">
        <v>1499</v>
      </c>
    </row>
    <row r="557" spans="1:18" ht="38.25" x14ac:dyDescent="0.2">
      <c r="A557" s="695" t="s">
        <v>46</v>
      </c>
      <c r="B557" s="696" t="s">
        <v>120</v>
      </c>
      <c r="C557" s="711" t="s">
        <v>1126</v>
      </c>
      <c r="D557" s="712" t="s">
        <v>1145</v>
      </c>
      <c r="E557" s="698" t="s">
        <v>1492</v>
      </c>
      <c r="F557" s="699" t="s">
        <v>121</v>
      </c>
      <c r="G557" s="700" t="s">
        <v>1115</v>
      </c>
      <c r="H557" s="701" t="s">
        <v>1114</v>
      </c>
      <c r="I557" s="702" t="s">
        <v>123</v>
      </c>
      <c r="J557" s="703" t="s">
        <v>1011</v>
      </c>
      <c r="K557" s="704">
        <v>100</v>
      </c>
      <c r="L557" s="705" t="s">
        <v>1104</v>
      </c>
      <c r="M557" s="698">
        <v>34</v>
      </c>
      <c r="N557" s="713">
        <v>34</v>
      </c>
      <c r="O557" s="707">
        <v>1</v>
      </c>
      <c r="P557" s="710">
        <v>100</v>
      </c>
      <c r="Q557" s="708">
        <v>1</v>
      </c>
      <c r="R557" s="709" t="s">
        <v>1499</v>
      </c>
    </row>
    <row r="558" spans="1:18" ht="38.25" x14ac:dyDescent="0.2">
      <c r="A558" s="695" t="s">
        <v>46</v>
      </c>
      <c r="B558" s="696" t="s">
        <v>120</v>
      </c>
      <c r="C558" s="711" t="s">
        <v>1126</v>
      </c>
      <c r="D558" s="712" t="s">
        <v>1145</v>
      </c>
      <c r="E558" s="698" t="s">
        <v>1492</v>
      </c>
      <c r="F558" s="699" t="s">
        <v>121</v>
      </c>
      <c r="G558" s="700" t="s">
        <v>1116</v>
      </c>
      <c r="H558" s="701" t="s">
        <v>1114</v>
      </c>
      <c r="I558" s="702" t="s">
        <v>123</v>
      </c>
      <c r="J558" s="703" t="s">
        <v>1011</v>
      </c>
      <c r="K558" s="704">
        <v>100</v>
      </c>
      <c r="L558" s="705" t="s">
        <v>1104</v>
      </c>
      <c r="M558" s="698">
        <v>34</v>
      </c>
      <c r="N558" s="713">
        <v>34</v>
      </c>
      <c r="O558" s="707">
        <v>1</v>
      </c>
      <c r="P558" s="710">
        <v>100</v>
      </c>
      <c r="Q558" s="708">
        <v>1</v>
      </c>
      <c r="R558" s="709" t="s">
        <v>1499</v>
      </c>
    </row>
    <row r="559" spans="1:18" ht="38.25" x14ac:dyDescent="0.2">
      <c r="A559" s="695" t="s">
        <v>46</v>
      </c>
      <c r="B559" s="696" t="s">
        <v>120</v>
      </c>
      <c r="C559" s="711" t="s">
        <v>1126</v>
      </c>
      <c r="D559" s="712" t="s">
        <v>1145</v>
      </c>
      <c r="E559" s="698" t="s">
        <v>1492</v>
      </c>
      <c r="F559" s="699" t="s">
        <v>121</v>
      </c>
      <c r="G559" s="700" t="s">
        <v>1117</v>
      </c>
      <c r="H559" s="701" t="s">
        <v>1114</v>
      </c>
      <c r="I559" s="702" t="s">
        <v>123</v>
      </c>
      <c r="J559" s="703" t="s">
        <v>1011</v>
      </c>
      <c r="K559" s="704">
        <v>100</v>
      </c>
      <c r="L559" s="705" t="s">
        <v>1104</v>
      </c>
      <c r="M559" s="698">
        <v>34</v>
      </c>
      <c r="N559" s="713">
        <v>34</v>
      </c>
      <c r="O559" s="707">
        <v>1</v>
      </c>
      <c r="P559" s="710">
        <v>100</v>
      </c>
      <c r="Q559" s="708">
        <v>1</v>
      </c>
      <c r="R559" s="709" t="s">
        <v>1499</v>
      </c>
    </row>
    <row r="560" spans="1:18" ht="38.25" x14ac:dyDescent="0.2">
      <c r="A560" s="695" t="s">
        <v>46</v>
      </c>
      <c r="B560" s="696" t="s">
        <v>120</v>
      </c>
      <c r="C560" s="711" t="s">
        <v>1126</v>
      </c>
      <c r="D560" s="712" t="s">
        <v>1145</v>
      </c>
      <c r="E560" s="698" t="s">
        <v>1492</v>
      </c>
      <c r="F560" s="699" t="s">
        <v>121</v>
      </c>
      <c r="G560" s="700" t="s">
        <v>1118</v>
      </c>
      <c r="H560" s="701" t="s">
        <v>1114</v>
      </c>
      <c r="I560" s="702" t="s">
        <v>123</v>
      </c>
      <c r="J560" s="703" t="s">
        <v>1011</v>
      </c>
      <c r="K560" s="704">
        <v>100</v>
      </c>
      <c r="L560" s="705" t="s">
        <v>1104</v>
      </c>
      <c r="M560" s="698">
        <v>34</v>
      </c>
      <c r="N560" s="713">
        <v>34</v>
      </c>
      <c r="O560" s="707">
        <v>1</v>
      </c>
      <c r="P560" s="710">
        <v>100</v>
      </c>
      <c r="Q560" s="708">
        <v>1</v>
      </c>
      <c r="R560" s="709" t="s">
        <v>1499</v>
      </c>
    </row>
    <row r="561" spans="1:18" ht="38.25" x14ac:dyDescent="0.2">
      <c r="A561" s="695" t="s">
        <v>46</v>
      </c>
      <c r="B561" s="696" t="s">
        <v>120</v>
      </c>
      <c r="C561" s="711" t="s">
        <v>1126</v>
      </c>
      <c r="D561" s="712" t="s">
        <v>1145</v>
      </c>
      <c r="E561" s="698" t="s">
        <v>1492</v>
      </c>
      <c r="F561" s="699" t="s">
        <v>121</v>
      </c>
      <c r="G561" s="700" t="s">
        <v>1119</v>
      </c>
      <c r="H561" s="701" t="s">
        <v>1120</v>
      </c>
      <c r="I561" s="702" t="s">
        <v>123</v>
      </c>
      <c r="J561" s="703" t="s">
        <v>1011</v>
      </c>
      <c r="K561" s="704">
        <v>100</v>
      </c>
      <c r="L561" s="705" t="s">
        <v>1104</v>
      </c>
      <c r="M561" s="698">
        <v>34</v>
      </c>
      <c r="N561" s="713">
        <v>34</v>
      </c>
      <c r="O561" s="707">
        <v>1</v>
      </c>
      <c r="P561" s="710">
        <v>100</v>
      </c>
      <c r="Q561" s="708">
        <v>1</v>
      </c>
      <c r="R561" s="709" t="s">
        <v>1499</v>
      </c>
    </row>
    <row r="562" spans="1:18" ht="51" x14ac:dyDescent="0.2">
      <c r="A562" s="695" t="s">
        <v>46</v>
      </c>
      <c r="B562" s="696" t="s">
        <v>120</v>
      </c>
      <c r="C562" s="711" t="s">
        <v>1126</v>
      </c>
      <c r="D562" s="712" t="s">
        <v>1145</v>
      </c>
      <c r="E562" s="698" t="s">
        <v>1492</v>
      </c>
      <c r="F562" s="699" t="s">
        <v>121</v>
      </c>
      <c r="G562" s="700" t="s">
        <v>1121</v>
      </c>
      <c r="H562" s="701" t="s">
        <v>1103</v>
      </c>
      <c r="I562" s="702" t="s">
        <v>125</v>
      </c>
      <c r="J562" s="703" t="s">
        <v>1011</v>
      </c>
      <c r="K562" s="704">
        <v>80</v>
      </c>
      <c r="L562" s="705" t="s">
        <v>1104</v>
      </c>
      <c r="M562" s="698">
        <v>32</v>
      </c>
      <c r="N562" s="713">
        <v>29</v>
      </c>
      <c r="O562" s="707">
        <v>0.90625</v>
      </c>
      <c r="P562" s="710">
        <v>100</v>
      </c>
      <c r="Q562" s="708">
        <v>1.1328125</v>
      </c>
      <c r="R562" s="709" t="s">
        <v>1498</v>
      </c>
    </row>
    <row r="563" spans="1:18" ht="38.25" x14ac:dyDescent="0.2">
      <c r="A563" s="695" t="s">
        <v>46</v>
      </c>
      <c r="B563" s="696" t="s">
        <v>120</v>
      </c>
      <c r="C563" s="711" t="s">
        <v>1126</v>
      </c>
      <c r="D563" s="712" t="s">
        <v>1145</v>
      </c>
      <c r="E563" s="698" t="s">
        <v>1492</v>
      </c>
      <c r="F563" s="699" t="s">
        <v>121</v>
      </c>
      <c r="G563" s="700" t="s">
        <v>1122</v>
      </c>
      <c r="H563" s="701" t="s">
        <v>1114</v>
      </c>
      <c r="I563" s="702" t="s">
        <v>123</v>
      </c>
      <c r="J563" s="703" t="s">
        <v>1011</v>
      </c>
      <c r="K563" s="704">
        <v>100</v>
      </c>
      <c r="L563" s="705" t="s">
        <v>1104</v>
      </c>
      <c r="M563" s="698">
        <v>34</v>
      </c>
      <c r="N563" s="713">
        <v>34</v>
      </c>
      <c r="O563" s="707">
        <v>1</v>
      </c>
      <c r="P563" s="710">
        <v>100</v>
      </c>
      <c r="Q563" s="708">
        <v>1</v>
      </c>
      <c r="R563" s="709" t="s">
        <v>1499</v>
      </c>
    </row>
    <row r="564" spans="1:18" ht="38.25" x14ac:dyDescent="0.2">
      <c r="A564" s="695" t="s">
        <v>46</v>
      </c>
      <c r="B564" s="696" t="s">
        <v>120</v>
      </c>
      <c r="C564" s="711" t="s">
        <v>1126</v>
      </c>
      <c r="D564" s="712" t="s">
        <v>1145</v>
      </c>
      <c r="E564" s="698" t="s">
        <v>1492</v>
      </c>
      <c r="F564" s="699" t="s">
        <v>121</v>
      </c>
      <c r="G564" s="700" t="s">
        <v>1123</v>
      </c>
      <c r="H564" s="701" t="s">
        <v>1124</v>
      </c>
      <c r="I564" s="702" t="s">
        <v>123</v>
      </c>
      <c r="J564" s="703" t="s">
        <v>1011</v>
      </c>
      <c r="K564" s="704">
        <v>100</v>
      </c>
      <c r="L564" s="705" t="s">
        <v>1104</v>
      </c>
      <c r="M564" s="698">
        <v>34</v>
      </c>
      <c r="N564" s="713">
        <v>34</v>
      </c>
      <c r="O564" s="707">
        <v>1</v>
      </c>
      <c r="P564" s="710">
        <v>100</v>
      </c>
      <c r="Q564" s="708">
        <v>1</v>
      </c>
      <c r="R564" s="709" t="s">
        <v>1499</v>
      </c>
    </row>
    <row r="565" spans="1:18" ht="38.25" x14ac:dyDescent="0.2">
      <c r="A565" s="695" t="s">
        <v>46</v>
      </c>
      <c r="B565" s="696" t="s">
        <v>120</v>
      </c>
      <c r="C565" s="711" t="s">
        <v>1126</v>
      </c>
      <c r="D565" s="712" t="s">
        <v>1145</v>
      </c>
      <c r="E565" s="698" t="s">
        <v>1492</v>
      </c>
      <c r="F565" s="699" t="s">
        <v>121</v>
      </c>
      <c r="G565" s="700" t="s">
        <v>1125</v>
      </c>
      <c r="H565" s="701" t="s">
        <v>1124</v>
      </c>
      <c r="I565" s="702" t="s">
        <v>123</v>
      </c>
      <c r="J565" s="703" t="s">
        <v>1011</v>
      </c>
      <c r="K565" s="704">
        <v>100</v>
      </c>
      <c r="L565" s="705" t="s">
        <v>1104</v>
      </c>
      <c r="M565" s="698">
        <v>34</v>
      </c>
      <c r="N565" s="713">
        <v>34</v>
      </c>
      <c r="O565" s="707">
        <v>1</v>
      </c>
      <c r="P565" s="710">
        <v>100</v>
      </c>
      <c r="Q565" s="708">
        <v>1</v>
      </c>
      <c r="R565" s="709" t="s">
        <v>1499</v>
      </c>
    </row>
    <row r="566" spans="1:18" ht="51" x14ac:dyDescent="0.2">
      <c r="A566" s="695" t="s">
        <v>46</v>
      </c>
      <c r="B566" s="696" t="s">
        <v>120</v>
      </c>
      <c r="C566" s="711" t="s">
        <v>1126</v>
      </c>
      <c r="D566" s="712" t="s">
        <v>1147</v>
      </c>
      <c r="E566" s="698"/>
      <c r="F566" s="699" t="s">
        <v>121</v>
      </c>
      <c r="G566" s="700" t="s">
        <v>122</v>
      </c>
      <c r="H566" s="701" t="s">
        <v>1103</v>
      </c>
      <c r="I566" s="702" t="s">
        <v>125</v>
      </c>
      <c r="J566" s="703" t="s">
        <v>1011</v>
      </c>
      <c r="K566" s="704">
        <v>100</v>
      </c>
      <c r="L566" s="705" t="s">
        <v>1104</v>
      </c>
      <c r="M566" s="698">
        <v>10</v>
      </c>
      <c r="N566" s="713">
        <v>10</v>
      </c>
      <c r="O566" s="707">
        <v>1</v>
      </c>
      <c r="P566" s="710">
        <v>100</v>
      </c>
      <c r="Q566" s="708">
        <v>1</v>
      </c>
      <c r="R566" s="698"/>
    </row>
    <row r="567" spans="1:18" ht="51" x14ac:dyDescent="0.2">
      <c r="A567" s="695" t="s">
        <v>46</v>
      </c>
      <c r="B567" s="696" t="s">
        <v>120</v>
      </c>
      <c r="C567" s="711" t="s">
        <v>1126</v>
      </c>
      <c r="D567" s="712" t="s">
        <v>1147</v>
      </c>
      <c r="E567" s="698"/>
      <c r="F567" s="699" t="s">
        <v>121</v>
      </c>
      <c r="G567" s="700" t="s">
        <v>1106</v>
      </c>
      <c r="H567" s="701" t="s">
        <v>1103</v>
      </c>
      <c r="I567" s="702" t="s">
        <v>125</v>
      </c>
      <c r="J567" s="703" t="s">
        <v>1011</v>
      </c>
      <c r="K567" s="704">
        <v>100</v>
      </c>
      <c r="L567" s="705" t="s">
        <v>1104</v>
      </c>
      <c r="M567" s="698">
        <v>10</v>
      </c>
      <c r="N567" s="713">
        <v>10</v>
      </c>
      <c r="O567" s="707">
        <v>1</v>
      </c>
      <c r="P567" s="710">
        <v>100</v>
      </c>
      <c r="Q567" s="708">
        <v>1</v>
      </c>
      <c r="R567" s="698"/>
    </row>
    <row r="568" spans="1:18" ht="51" x14ac:dyDescent="0.2">
      <c r="A568" s="695" t="s">
        <v>46</v>
      </c>
      <c r="B568" s="696" t="s">
        <v>120</v>
      </c>
      <c r="C568" s="711" t="s">
        <v>1126</v>
      </c>
      <c r="D568" s="712" t="s">
        <v>1147</v>
      </c>
      <c r="E568" s="698"/>
      <c r="F568" s="699" t="s">
        <v>121</v>
      </c>
      <c r="G568" s="700" t="s">
        <v>124</v>
      </c>
      <c r="H568" s="701" t="s">
        <v>1103</v>
      </c>
      <c r="I568" s="702" t="s">
        <v>125</v>
      </c>
      <c r="J568" s="703" t="s">
        <v>1011</v>
      </c>
      <c r="K568" s="704">
        <v>100</v>
      </c>
      <c r="L568" s="705" t="s">
        <v>1104</v>
      </c>
      <c r="M568" s="698">
        <v>10</v>
      </c>
      <c r="N568" s="713">
        <v>10</v>
      </c>
      <c r="O568" s="707">
        <v>1</v>
      </c>
      <c r="P568" s="710">
        <v>100</v>
      </c>
      <c r="Q568" s="708">
        <v>1</v>
      </c>
      <c r="R568" s="698"/>
    </row>
    <row r="569" spans="1:18" ht="51" x14ac:dyDescent="0.2">
      <c r="A569" s="695" t="s">
        <v>46</v>
      </c>
      <c r="B569" s="696" t="s">
        <v>120</v>
      </c>
      <c r="C569" s="711" t="s">
        <v>1126</v>
      </c>
      <c r="D569" s="712" t="s">
        <v>1147</v>
      </c>
      <c r="E569" s="698"/>
      <c r="F569" s="699" t="s">
        <v>121</v>
      </c>
      <c r="G569" s="700" t="s">
        <v>1517</v>
      </c>
      <c r="H569" s="701" t="s">
        <v>1103</v>
      </c>
      <c r="I569" s="702" t="s">
        <v>125</v>
      </c>
      <c r="J569" s="703" t="s">
        <v>1011</v>
      </c>
      <c r="K569" s="704">
        <v>100</v>
      </c>
      <c r="L569" s="705" t="s">
        <v>1104</v>
      </c>
      <c r="M569" s="698">
        <v>10</v>
      </c>
      <c r="N569" s="713">
        <v>10</v>
      </c>
      <c r="O569" s="707">
        <v>1</v>
      </c>
      <c r="P569" s="710">
        <v>100</v>
      </c>
      <c r="Q569" s="708">
        <v>1</v>
      </c>
      <c r="R569" s="698"/>
    </row>
    <row r="570" spans="1:18" ht="51" x14ac:dyDescent="0.2">
      <c r="A570" s="695" t="s">
        <v>46</v>
      </c>
      <c r="B570" s="696" t="s">
        <v>120</v>
      </c>
      <c r="C570" s="711" t="s">
        <v>1126</v>
      </c>
      <c r="D570" s="712" t="s">
        <v>1147</v>
      </c>
      <c r="E570" s="698"/>
      <c r="F570" s="699" t="s">
        <v>121</v>
      </c>
      <c r="G570" s="700" t="s">
        <v>1518</v>
      </c>
      <c r="H570" s="701" t="s">
        <v>1103</v>
      </c>
      <c r="I570" s="702" t="s">
        <v>125</v>
      </c>
      <c r="J570" s="703" t="s">
        <v>1011</v>
      </c>
      <c r="K570" s="704">
        <v>100</v>
      </c>
      <c r="L570" s="705" t="s">
        <v>1104</v>
      </c>
      <c r="M570" s="698">
        <v>10</v>
      </c>
      <c r="N570" s="713">
        <v>10</v>
      </c>
      <c r="O570" s="707">
        <v>1</v>
      </c>
      <c r="P570" s="710">
        <v>100</v>
      </c>
      <c r="Q570" s="708">
        <v>1</v>
      </c>
      <c r="R570" s="698"/>
    </row>
    <row r="571" spans="1:18" ht="51" x14ac:dyDescent="0.2">
      <c r="A571" s="695" t="s">
        <v>46</v>
      </c>
      <c r="B571" s="696" t="s">
        <v>120</v>
      </c>
      <c r="C571" s="711" t="s">
        <v>1126</v>
      </c>
      <c r="D571" s="712" t="s">
        <v>1147</v>
      </c>
      <c r="E571" s="698"/>
      <c r="F571" s="699" t="s">
        <v>121</v>
      </c>
      <c r="G571" s="700" t="s">
        <v>1107</v>
      </c>
      <c r="H571" s="701" t="s">
        <v>1103</v>
      </c>
      <c r="I571" s="702" t="s">
        <v>125</v>
      </c>
      <c r="J571" s="703" t="s">
        <v>1011</v>
      </c>
      <c r="K571" s="704">
        <v>100</v>
      </c>
      <c r="L571" s="705" t="s">
        <v>1104</v>
      </c>
      <c r="M571" s="698">
        <v>10</v>
      </c>
      <c r="N571" s="713">
        <v>10</v>
      </c>
      <c r="O571" s="707">
        <v>1</v>
      </c>
      <c r="P571" s="710">
        <v>100</v>
      </c>
      <c r="Q571" s="708">
        <v>1</v>
      </c>
      <c r="R571" s="698"/>
    </row>
    <row r="572" spans="1:18" ht="51" x14ac:dyDescent="0.2">
      <c r="A572" s="695" t="s">
        <v>46</v>
      </c>
      <c r="B572" s="696" t="s">
        <v>120</v>
      </c>
      <c r="C572" s="711" t="s">
        <v>1126</v>
      </c>
      <c r="D572" s="712" t="s">
        <v>1147</v>
      </c>
      <c r="E572" s="698"/>
      <c r="F572" s="699" t="s">
        <v>121</v>
      </c>
      <c r="G572" s="700" t="s">
        <v>1108</v>
      </c>
      <c r="H572" s="701" t="s">
        <v>1103</v>
      </c>
      <c r="I572" s="702" t="s">
        <v>125</v>
      </c>
      <c r="J572" s="703" t="s">
        <v>1011</v>
      </c>
      <c r="K572" s="704">
        <v>100</v>
      </c>
      <c r="L572" s="705" t="s">
        <v>1104</v>
      </c>
      <c r="M572" s="698">
        <v>10</v>
      </c>
      <c r="N572" s="713">
        <v>10</v>
      </c>
      <c r="O572" s="707">
        <v>1</v>
      </c>
      <c r="P572" s="710">
        <v>100</v>
      </c>
      <c r="Q572" s="708">
        <v>1</v>
      </c>
      <c r="R572" s="698"/>
    </row>
    <row r="573" spans="1:18" ht="51" x14ac:dyDescent="0.2">
      <c r="A573" s="695" t="s">
        <v>46</v>
      </c>
      <c r="B573" s="696" t="s">
        <v>120</v>
      </c>
      <c r="C573" s="711" t="s">
        <v>1126</v>
      </c>
      <c r="D573" s="712" t="s">
        <v>1147</v>
      </c>
      <c r="E573" s="698"/>
      <c r="F573" s="699" t="s">
        <v>121</v>
      </c>
      <c r="G573" s="700" t="s">
        <v>1109</v>
      </c>
      <c r="H573" s="701" t="s">
        <v>1103</v>
      </c>
      <c r="I573" s="702" t="s">
        <v>125</v>
      </c>
      <c r="J573" s="703" t="s">
        <v>1011</v>
      </c>
      <c r="K573" s="704">
        <v>100</v>
      </c>
      <c r="L573" s="705" t="s">
        <v>1104</v>
      </c>
      <c r="M573" s="698">
        <v>10</v>
      </c>
      <c r="N573" s="713">
        <v>10</v>
      </c>
      <c r="O573" s="707">
        <v>1</v>
      </c>
      <c r="P573" s="710">
        <v>100</v>
      </c>
      <c r="Q573" s="708">
        <v>1</v>
      </c>
      <c r="R573" s="698"/>
    </row>
    <row r="574" spans="1:18" ht="51" x14ac:dyDescent="0.2">
      <c r="A574" s="695" t="s">
        <v>46</v>
      </c>
      <c r="B574" s="714" t="s">
        <v>120</v>
      </c>
      <c r="C574" s="711" t="s">
        <v>1126</v>
      </c>
      <c r="D574" s="712" t="s">
        <v>1147</v>
      </c>
      <c r="E574" s="698"/>
      <c r="F574" s="715" t="s">
        <v>121</v>
      </c>
      <c r="G574" s="700" t="s">
        <v>1110</v>
      </c>
      <c r="H574" s="701" t="s">
        <v>1103</v>
      </c>
      <c r="I574" s="702" t="s">
        <v>125</v>
      </c>
      <c r="J574" s="703" t="s">
        <v>1011</v>
      </c>
      <c r="K574" s="704">
        <v>100</v>
      </c>
      <c r="L574" s="705" t="s">
        <v>1104</v>
      </c>
      <c r="M574" s="698">
        <v>10</v>
      </c>
      <c r="N574" s="713">
        <v>10</v>
      </c>
      <c r="O574" s="707">
        <v>1</v>
      </c>
      <c r="P574" s="710">
        <v>100</v>
      </c>
      <c r="Q574" s="708">
        <v>1</v>
      </c>
      <c r="R574" s="698"/>
    </row>
    <row r="575" spans="1:18" ht="51" x14ac:dyDescent="0.2">
      <c r="A575" s="695" t="s">
        <v>46</v>
      </c>
      <c r="B575" s="714" t="s">
        <v>120</v>
      </c>
      <c r="C575" s="711" t="s">
        <v>1126</v>
      </c>
      <c r="D575" s="712" t="s">
        <v>1147</v>
      </c>
      <c r="E575" s="698"/>
      <c r="F575" s="715" t="s">
        <v>121</v>
      </c>
      <c r="G575" s="700" t="s">
        <v>1111</v>
      </c>
      <c r="H575" s="701" t="s">
        <v>1103</v>
      </c>
      <c r="I575" s="702" t="s">
        <v>125</v>
      </c>
      <c r="J575" s="703" t="s">
        <v>1011</v>
      </c>
      <c r="K575" s="704">
        <v>100</v>
      </c>
      <c r="L575" s="705" t="s">
        <v>1104</v>
      </c>
      <c r="M575" s="698">
        <v>10</v>
      </c>
      <c r="N575" s="713">
        <v>10</v>
      </c>
      <c r="O575" s="707">
        <v>1</v>
      </c>
      <c r="P575" s="710">
        <v>100</v>
      </c>
      <c r="Q575" s="708">
        <v>1</v>
      </c>
      <c r="R575" s="698"/>
    </row>
    <row r="576" spans="1:18" ht="51" x14ac:dyDescent="0.2">
      <c r="A576" s="695" t="s">
        <v>46</v>
      </c>
      <c r="B576" s="714" t="s">
        <v>120</v>
      </c>
      <c r="C576" s="711" t="s">
        <v>1126</v>
      </c>
      <c r="D576" s="712" t="s">
        <v>1147</v>
      </c>
      <c r="E576" s="698"/>
      <c r="F576" s="715" t="s">
        <v>121</v>
      </c>
      <c r="G576" s="700" t="s">
        <v>1519</v>
      </c>
      <c r="H576" s="701" t="s">
        <v>1103</v>
      </c>
      <c r="I576" s="702" t="s">
        <v>125</v>
      </c>
      <c r="J576" s="703" t="s">
        <v>1011</v>
      </c>
      <c r="K576" s="704" t="s">
        <v>1158</v>
      </c>
      <c r="L576" s="705" t="s">
        <v>1159</v>
      </c>
      <c r="M576" s="698" t="s">
        <v>1158</v>
      </c>
      <c r="N576" s="713" t="s">
        <v>1158</v>
      </c>
      <c r="O576" s="707" t="e">
        <v>#VALUE!</v>
      </c>
      <c r="P576" s="698" t="s">
        <v>1158</v>
      </c>
      <c r="Q576" s="708" t="e">
        <v>#VALUE!</v>
      </c>
      <c r="R576" s="709" t="s">
        <v>1520</v>
      </c>
    </row>
    <row r="577" spans="1:18" ht="51" x14ac:dyDescent="0.2">
      <c r="A577" s="695" t="s">
        <v>46</v>
      </c>
      <c r="B577" s="714" t="s">
        <v>120</v>
      </c>
      <c r="C577" s="711" t="s">
        <v>1126</v>
      </c>
      <c r="D577" s="712" t="s">
        <v>1147</v>
      </c>
      <c r="E577" s="698"/>
      <c r="F577" s="715" t="s">
        <v>121</v>
      </c>
      <c r="G577" s="700" t="s">
        <v>1521</v>
      </c>
      <c r="H577" s="701" t="s">
        <v>1103</v>
      </c>
      <c r="I577" s="702" t="s">
        <v>125</v>
      </c>
      <c r="J577" s="703" t="s">
        <v>1011</v>
      </c>
      <c r="K577" s="704">
        <v>100</v>
      </c>
      <c r="L577" s="705" t="s">
        <v>1104</v>
      </c>
      <c r="M577" s="698">
        <v>10</v>
      </c>
      <c r="N577" s="713">
        <v>10</v>
      </c>
      <c r="O577" s="707">
        <v>1</v>
      </c>
      <c r="P577" s="710">
        <v>100</v>
      </c>
      <c r="Q577" s="708">
        <v>1</v>
      </c>
      <c r="R577" s="698"/>
    </row>
    <row r="578" spans="1:18" ht="51" x14ac:dyDescent="0.2">
      <c r="A578" s="695" t="s">
        <v>46</v>
      </c>
      <c r="B578" s="714" t="s">
        <v>120</v>
      </c>
      <c r="C578" s="711" t="s">
        <v>1126</v>
      </c>
      <c r="D578" s="712" t="s">
        <v>1147</v>
      </c>
      <c r="E578" s="698"/>
      <c r="F578" s="715" t="s">
        <v>121</v>
      </c>
      <c r="G578" s="700" t="s">
        <v>1522</v>
      </c>
      <c r="H578" s="701" t="s">
        <v>1103</v>
      </c>
      <c r="I578" s="702" t="s">
        <v>125</v>
      </c>
      <c r="J578" s="703" t="s">
        <v>1011</v>
      </c>
      <c r="K578" s="704">
        <v>100</v>
      </c>
      <c r="L578" s="705" t="s">
        <v>1104</v>
      </c>
      <c r="M578" s="698">
        <v>10</v>
      </c>
      <c r="N578" s="713">
        <v>10</v>
      </c>
      <c r="O578" s="707">
        <v>1</v>
      </c>
      <c r="P578" s="710">
        <v>100</v>
      </c>
      <c r="Q578" s="708">
        <v>1</v>
      </c>
      <c r="R578" s="698"/>
    </row>
    <row r="579" spans="1:18" ht="51" x14ac:dyDescent="0.2">
      <c r="A579" s="695" t="s">
        <v>46</v>
      </c>
      <c r="B579" s="714" t="s">
        <v>120</v>
      </c>
      <c r="C579" s="711" t="s">
        <v>1126</v>
      </c>
      <c r="D579" s="712" t="s">
        <v>1147</v>
      </c>
      <c r="E579" s="698"/>
      <c r="F579" s="715" t="s">
        <v>121</v>
      </c>
      <c r="G579" s="700" t="s">
        <v>1523</v>
      </c>
      <c r="H579" s="701" t="s">
        <v>1103</v>
      </c>
      <c r="I579" s="702" t="s">
        <v>125</v>
      </c>
      <c r="J579" s="703" t="s">
        <v>1011</v>
      </c>
      <c r="K579" s="704">
        <v>100</v>
      </c>
      <c r="L579" s="705" t="s">
        <v>1104</v>
      </c>
      <c r="M579" s="698">
        <v>10</v>
      </c>
      <c r="N579" s="713">
        <v>10</v>
      </c>
      <c r="O579" s="707">
        <v>1</v>
      </c>
      <c r="P579" s="710">
        <v>100</v>
      </c>
      <c r="Q579" s="708">
        <v>1</v>
      </c>
      <c r="R579" s="698"/>
    </row>
    <row r="580" spans="1:18" ht="51" x14ac:dyDescent="0.2">
      <c r="A580" s="695" t="s">
        <v>46</v>
      </c>
      <c r="B580" s="714" t="s">
        <v>120</v>
      </c>
      <c r="C580" s="711" t="s">
        <v>1126</v>
      </c>
      <c r="D580" s="712" t="s">
        <v>1147</v>
      </c>
      <c r="E580" s="698"/>
      <c r="F580" s="715" t="s">
        <v>121</v>
      </c>
      <c r="G580" s="700" t="s">
        <v>1112</v>
      </c>
      <c r="H580" s="701" t="s">
        <v>1103</v>
      </c>
      <c r="I580" s="702" t="s">
        <v>125</v>
      </c>
      <c r="J580" s="703" t="s">
        <v>1011</v>
      </c>
      <c r="K580" s="704">
        <v>100</v>
      </c>
      <c r="L580" s="705" t="s">
        <v>1104</v>
      </c>
      <c r="M580" s="698">
        <v>10</v>
      </c>
      <c r="N580" s="713">
        <v>10</v>
      </c>
      <c r="O580" s="707">
        <v>1</v>
      </c>
      <c r="P580" s="710">
        <v>100</v>
      </c>
      <c r="Q580" s="708">
        <v>1</v>
      </c>
      <c r="R580" s="698"/>
    </row>
    <row r="581" spans="1:18" ht="51" x14ac:dyDescent="0.2">
      <c r="A581" s="695" t="s">
        <v>46</v>
      </c>
      <c r="B581" s="714" t="s">
        <v>120</v>
      </c>
      <c r="C581" s="711" t="s">
        <v>1126</v>
      </c>
      <c r="D581" s="712" t="s">
        <v>1147</v>
      </c>
      <c r="E581" s="698"/>
      <c r="F581" s="715" t="s">
        <v>121</v>
      </c>
      <c r="G581" s="700" t="s">
        <v>1524</v>
      </c>
      <c r="H581" s="701" t="s">
        <v>1103</v>
      </c>
      <c r="I581" s="702" t="s">
        <v>125</v>
      </c>
      <c r="J581" s="703" t="s">
        <v>1011</v>
      </c>
      <c r="K581" s="704">
        <v>100</v>
      </c>
      <c r="L581" s="705" t="s">
        <v>1104</v>
      </c>
      <c r="M581" s="698">
        <v>10</v>
      </c>
      <c r="N581" s="713">
        <v>10</v>
      </c>
      <c r="O581" s="707">
        <v>1</v>
      </c>
      <c r="P581" s="710">
        <v>100</v>
      </c>
      <c r="Q581" s="708">
        <v>1</v>
      </c>
      <c r="R581" s="698"/>
    </row>
    <row r="582" spans="1:18" ht="51" x14ac:dyDescent="0.2">
      <c r="A582" s="695" t="s">
        <v>46</v>
      </c>
      <c r="B582" s="714" t="s">
        <v>120</v>
      </c>
      <c r="C582" s="711" t="s">
        <v>1126</v>
      </c>
      <c r="D582" s="712" t="s">
        <v>1147</v>
      </c>
      <c r="E582" s="698"/>
      <c r="F582" s="715" t="s">
        <v>121</v>
      </c>
      <c r="G582" s="700" t="s">
        <v>1525</v>
      </c>
      <c r="H582" s="701" t="s">
        <v>1103</v>
      </c>
      <c r="I582" s="702" t="s">
        <v>125</v>
      </c>
      <c r="J582" s="703" t="s">
        <v>1011</v>
      </c>
      <c r="K582" s="704">
        <v>100</v>
      </c>
      <c r="L582" s="705" t="s">
        <v>1104</v>
      </c>
      <c r="M582" s="698">
        <v>10</v>
      </c>
      <c r="N582" s="713">
        <v>10</v>
      </c>
      <c r="O582" s="707">
        <v>1</v>
      </c>
      <c r="P582" s="710">
        <v>100</v>
      </c>
      <c r="Q582" s="708">
        <v>1</v>
      </c>
      <c r="R582" s="698"/>
    </row>
    <row r="583" spans="1:18" ht="51" x14ac:dyDescent="0.2">
      <c r="A583" s="695" t="s">
        <v>46</v>
      </c>
      <c r="B583" s="714" t="s">
        <v>120</v>
      </c>
      <c r="C583" s="711" t="s">
        <v>1126</v>
      </c>
      <c r="D583" s="712" t="s">
        <v>1147</v>
      </c>
      <c r="E583" s="698"/>
      <c r="F583" s="715" t="s">
        <v>121</v>
      </c>
      <c r="G583" s="700" t="s">
        <v>1526</v>
      </c>
      <c r="H583" s="701" t="s">
        <v>1103</v>
      </c>
      <c r="I583" s="702" t="s">
        <v>125</v>
      </c>
      <c r="J583" s="703" t="s">
        <v>1011</v>
      </c>
      <c r="K583" s="704" t="s">
        <v>1158</v>
      </c>
      <c r="L583" s="705" t="s">
        <v>1159</v>
      </c>
      <c r="M583" s="698" t="s">
        <v>1158</v>
      </c>
      <c r="N583" s="713" t="s">
        <v>1158</v>
      </c>
      <c r="O583" s="707" t="e">
        <v>#VALUE!</v>
      </c>
      <c r="P583" s="698" t="s">
        <v>1158</v>
      </c>
      <c r="Q583" s="708" t="e">
        <v>#VALUE!</v>
      </c>
      <c r="R583" s="709" t="s">
        <v>1527</v>
      </c>
    </row>
    <row r="584" spans="1:18" ht="51" x14ac:dyDescent="0.2">
      <c r="A584" s="695" t="s">
        <v>46</v>
      </c>
      <c r="B584" s="714" t="s">
        <v>120</v>
      </c>
      <c r="C584" s="711" t="s">
        <v>1126</v>
      </c>
      <c r="D584" s="712" t="s">
        <v>1147</v>
      </c>
      <c r="E584" s="698"/>
      <c r="F584" s="715" t="s">
        <v>121</v>
      </c>
      <c r="G584" s="700" t="s">
        <v>1113</v>
      </c>
      <c r="H584" s="701" t="s">
        <v>1103</v>
      </c>
      <c r="I584" s="702" t="s">
        <v>125</v>
      </c>
      <c r="J584" s="703" t="s">
        <v>1011</v>
      </c>
      <c r="K584" s="704">
        <v>100</v>
      </c>
      <c r="L584" s="705" t="s">
        <v>1104</v>
      </c>
      <c r="M584" s="698">
        <v>10</v>
      </c>
      <c r="N584" s="713">
        <v>10</v>
      </c>
      <c r="O584" s="707">
        <v>1</v>
      </c>
      <c r="P584" s="710">
        <v>100</v>
      </c>
      <c r="Q584" s="708">
        <v>1</v>
      </c>
      <c r="R584" s="698"/>
    </row>
    <row r="585" spans="1:18" ht="51" x14ac:dyDescent="0.2">
      <c r="A585" s="695" t="s">
        <v>46</v>
      </c>
      <c r="B585" s="714" t="s">
        <v>120</v>
      </c>
      <c r="C585" s="711" t="s">
        <v>1126</v>
      </c>
      <c r="D585" s="712" t="s">
        <v>1147</v>
      </c>
      <c r="E585" s="698"/>
      <c r="F585" s="715" t="s">
        <v>121</v>
      </c>
      <c r="G585" s="700" t="s">
        <v>1528</v>
      </c>
      <c r="H585" s="701" t="s">
        <v>1103</v>
      </c>
      <c r="I585" s="702" t="s">
        <v>125</v>
      </c>
      <c r="J585" s="703" t="s">
        <v>1011</v>
      </c>
      <c r="K585" s="704">
        <v>25</v>
      </c>
      <c r="L585" s="705" t="s">
        <v>1159</v>
      </c>
      <c r="M585" s="698" t="s">
        <v>1158</v>
      </c>
      <c r="N585" s="713" t="s">
        <v>1158</v>
      </c>
      <c r="O585" s="707" t="e">
        <v>#VALUE!</v>
      </c>
      <c r="P585" s="698" t="s">
        <v>1158</v>
      </c>
      <c r="Q585" s="708" t="e">
        <v>#VALUE!</v>
      </c>
      <c r="R585" s="709" t="s">
        <v>1529</v>
      </c>
    </row>
    <row r="586" spans="1:18" ht="51" x14ac:dyDescent="0.2">
      <c r="A586" s="695" t="s">
        <v>46</v>
      </c>
      <c r="B586" s="714" t="s">
        <v>120</v>
      </c>
      <c r="C586" s="711" t="s">
        <v>1126</v>
      </c>
      <c r="D586" s="712" t="s">
        <v>1147</v>
      </c>
      <c r="E586" s="698"/>
      <c r="F586" s="715" t="s">
        <v>121</v>
      </c>
      <c r="G586" s="700" t="s">
        <v>1530</v>
      </c>
      <c r="H586" s="701" t="s">
        <v>1103</v>
      </c>
      <c r="I586" s="702" t="s">
        <v>125</v>
      </c>
      <c r="J586" s="703" t="s">
        <v>1011</v>
      </c>
      <c r="K586" s="704">
        <v>25</v>
      </c>
      <c r="L586" s="705" t="s">
        <v>1159</v>
      </c>
      <c r="M586" s="698" t="s">
        <v>1158</v>
      </c>
      <c r="N586" s="713" t="s">
        <v>1158</v>
      </c>
      <c r="O586" s="707" t="e">
        <v>#VALUE!</v>
      </c>
      <c r="P586" s="698" t="s">
        <v>1158</v>
      </c>
      <c r="Q586" s="708" t="e">
        <v>#VALUE!</v>
      </c>
      <c r="R586" s="709" t="s">
        <v>1531</v>
      </c>
    </row>
    <row r="587" spans="1:18" ht="51" x14ac:dyDescent="0.2">
      <c r="A587" s="695" t="s">
        <v>46</v>
      </c>
      <c r="B587" s="714" t="s">
        <v>120</v>
      </c>
      <c r="C587" s="711" t="s">
        <v>1126</v>
      </c>
      <c r="D587" s="712" t="s">
        <v>1147</v>
      </c>
      <c r="E587" s="698"/>
      <c r="F587" s="715" t="s">
        <v>121</v>
      </c>
      <c r="G587" s="700" t="s">
        <v>1532</v>
      </c>
      <c r="H587" s="701" t="s">
        <v>1103</v>
      </c>
      <c r="I587" s="702" t="s">
        <v>125</v>
      </c>
      <c r="J587" s="703" t="s">
        <v>1011</v>
      </c>
      <c r="K587" s="704">
        <v>100</v>
      </c>
      <c r="L587" s="705" t="s">
        <v>1104</v>
      </c>
      <c r="M587" s="698">
        <v>10</v>
      </c>
      <c r="N587" s="713">
        <v>10</v>
      </c>
      <c r="O587" s="707">
        <v>1</v>
      </c>
      <c r="P587" s="710">
        <v>100</v>
      </c>
      <c r="Q587" s="708">
        <v>1</v>
      </c>
      <c r="R587" s="698"/>
    </row>
    <row r="588" spans="1:18" ht="51" x14ac:dyDescent="0.2">
      <c r="A588" s="695" t="s">
        <v>46</v>
      </c>
      <c r="B588" s="714" t="s">
        <v>120</v>
      </c>
      <c r="C588" s="711" t="s">
        <v>1126</v>
      </c>
      <c r="D588" s="712" t="s">
        <v>1147</v>
      </c>
      <c r="E588" s="698"/>
      <c r="F588" s="715" t="s">
        <v>121</v>
      </c>
      <c r="G588" s="700" t="s">
        <v>1533</v>
      </c>
      <c r="H588" s="701" t="s">
        <v>1103</v>
      </c>
      <c r="I588" s="702" t="s">
        <v>125</v>
      </c>
      <c r="J588" s="703" t="s">
        <v>1011</v>
      </c>
      <c r="K588" s="704">
        <v>100</v>
      </c>
      <c r="L588" s="705" t="s">
        <v>1104</v>
      </c>
      <c r="M588" s="698">
        <v>10</v>
      </c>
      <c r="N588" s="713">
        <v>10</v>
      </c>
      <c r="O588" s="707">
        <v>1</v>
      </c>
      <c r="P588" s="710">
        <v>100</v>
      </c>
      <c r="Q588" s="708">
        <v>1</v>
      </c>
      <c r="R588" s="698"/>
    </row>
    <row r="589" spans="1:18" ht="38.25" x14ac:dyDescent="0.2">
      <c r="A589" s="695" t="s">
        <v>46</v>
      </c>
      <c r="B589" s="714" t="s">
        <v>120</v>
      </c>
      <c r="C589" s="711" t="s">
        <v>1126</v>
      </c>
      <c r="D589" s="712" t="s">
        <v>1147</v>
      </c>
      <c r="E589" s="698"/>
      <c r="F589" s="715" t="s">
        <v>121</v>
      </c>
      <c r="G589" s="700" t="s">
        <v>304</v>
      </c>
      <c r="H589" s="701" t="s">
        <v>1114</v>
      </c>
      <c r="I589" s="702" t="s">
        <v>123</v>
      </c>
      <c r="J589" s="703" t="s">
        <v>1011</v>
      </c>
      <c r="K589" s="704">
        <v>100</v>
      </c>
      <c r="L589" s="705" t="s">
        <v>1104</v>
      </c>
      <c r="M589" s="698">
        <v>10</v>
      </c>
      <c r="N589" s="713">
        <v>10</v>
      </c>
      <c r="O589" s="707">
        <v>1</v>
      </c>
      <c r="P589" s="710">
        <v>100</v>
      </c>
      <c r="Q589" s="708">
        <v>1</v>
      </c>
      <c r="R589" s="698"/>
    </row>
    <row r="590" spans="1:18" ht="38.25" x14ac:dyDescent="0.2">
      <c r="A590" s="695" t="s">
        <v>46</v>
      </c>
      <c r="B590" s="714" t="s">
        <v>120</v>
      </c>
      <c r="C590" s="711" t="s">
        <v>1126</v>
      </c>
      <c r="D590" s="712" t="s">
        <v>1147</v>
      </c>
      <c r="E590" s="698"/>
      <c r="F590" s="715" t="s">
        <v>121</v>
      </c>
      <c r="G590" s="700" t="s">
        <v>1115</v>
      </c>
      <c r="H590" s="701" t="s">
        <v>1114</v>
      </c>
      <c r="I590" s="702" t="s">
        <v>123</v>
      </c>
      <c r="J590" s="703" t="s">
        <v>1011</v>
      </c>
      <c r="K590" s="704">
        <v>100</v>
      </c>
      <c r="L590" s="705" t="s">
        <v>1104</v>
      </c>
      <c r="M590" s="698">
        <v>10</v>
      </c>
      <c r="N590" s="713">
        <v>10</v>
      </c>
      <c r="O590" s="707">
        <v>1</v>
      </c>
      <c r="P590" s="710">
        <v>100</v>
      </c>
      <c r="Q590" s="708">
        <v>1</v>
      </c>
      <c r="R590" s="698"/>
    </row>
    <row r="591" spans="1:18" ht="38.25" x14ac:dyDescent="0.2">
      <c r="A591" s="695" t="s">
        <v>46</v>
      </c>
      <c r="B591" s="714" t="s">
        <v>120</v>
      </c>
      <c r="C591" s="711" t="s">
        <v>1126</v>
      </c>
      <c r="D591" s="712" t="s">
        <v>1147</v>
      </c>
      <c r="E591" s="698"/>
      <c r="F591" s="715" t="s">
        <v>121</v>
      </c>
      <c r="G591" s="700" t="s">
        <v>1116</v>
      </c>
      <c r="H591" s="701" t="s">
        <v>1114</v>
      </c>
      <c r="I591" s="702" t="s">
        <v>123</v>
      </c>
      <c r="J591" s="703" t="s">
        <v>1011</v>
      </c>
      <c r="K591" s="704">
        <v>100</v>
      </c>
      <c r="L591" s="705" t="s">
        <v>1104</v>
      </c>
      <c r="M591" s="698">
        <v>10</v>
      </c>
      <c r="N591" s="713">
        <v>10</v>
      </c>
      <c r="O591" s="707">
        <v>1</v>
      </c>
      <c r="P591" s="710">
        <v>100</v>
      </c>
      <c r="Q591" s="708">
        <v>1</v>
      </c>
      <c r="R591" s="698"/>
    </row>
    <row r="592" spans="1:18" ht="38.25" x14ac:dyDescent="0.2">
      <c r="A592" s="695" t="s">
        <v>46</v>
      </c>
      <c r="B592" s="714" t="s">
        <v>120</v>
      </c>
      <c r="C592" s="711" t="s">
        <v>1126</v>
      </c>
      <c r="D592" s="712" t="s">
        <v>1147</v>
      </c>
      <c r="E592" s="698"/>
      <c r="F592" s="715" t="s">
        <v>121</v>
      </c>
      <c r="G592" s="700" t="s">
        <v>1117</v>
      </c>
      <c r="H592" s="701" t="s">
        <v>1114</v>
      </c>
      <c r="I592" s="702" t="s">
        <v>123</v>
      </c>
      <c r="J592" s="703" t="s">
        <v>1011</v>
      </c>
      <c r="K592" s="704">
        <v>100</v>
      </c>
      <c r="L592" s="705" t="s">
        <v>1104</v>
      </c>
      <c r="M592" s="698">
        <v>10</v>
      </c>
      <c r="N592" s="713">
        <v>10</v>
      </c>
      <c r="O592" s="707">
        <v>1</v>
      </c>
      <c r="P592" s="710">
        <v>100</v>
      </c>
      <c r="Q592" s="708">
        <v>1</v>
      </c>
      <c r="R592" s="698"/>
    </row>
    <row r="593" spans="1:18" ht="38.25" x14ac:dyDescent="0.2">
      <c r="A593" s="695" t="s">
        <v>46</v>
      </c>
      <c r="B593" s="714" t="s">
        <v>120</v>
      </c>
      <c r="C593" s="711" t="s">
        <v>1126</v>
      </c>
      <c r="D593" s="712" t="s">
        <v>1147</v>
      </c>
      <c r="E593" s="698"/>
      <c r="F593" s="715" t="s">
        <v>121</v>
      </c>
      <c r="G593" s="700" t="s">
        <v>1118</v>
      </c>
      <c r="H593" s="701" t="s">
        <v>1114</v>
      </c>
      <c r="I593" s="702" t="s">
        <v>123</v>
      </c>
      <c r="J593" s="703" t="s">
        <v>1011</v>
      </c>
      <c r="K593" s="704">
        <v>100</v>
      </c>
      <c r="L593" s="705" t="s">
        <v>1104</v>
      </c>
      <c r="M593" s="698">
        <v>10</v>
      </c>
      <c r="N593" s="713">
        <v>10</v>
      </c>
      <c r="O593" s="707">
        <v>1</v>
      </c>
      <c r="P593" s="710">
        <v>100</v>
      </c>
      <c r="Q593" s="708">
        <v>1</v>
      </c>
      <c r="R593" s="698"/>
    </row>
    <row r="594" spans="1:18" ht="38.25" x14ac:dyDescent="0.2">
      <c r="A594" s="695" t="s">
        <v>46</v>
      </c>
      <c r="B594" s="714" t="s">
        <v>120</v>
      </c>
      <c r="C594" s="711" t="s">
        <v>1126</v>
      </c>
      <c r="D594" s="712" t="s">
        <v>1147</v>
      </c>
      <c r="E594" s="698"/>
      <c r="F594" s="715" t="s">
        <v>121</v>
      </c>
      <c r="G594" s="700" t="s">
        <v>1119</v>
      </c>
      <c r="H594" s="701" t="s">
        <v>1120</v>
      </c>
      <c r="I594" s="702" t="s">
        <v>123</v>
      </c>
      <c r="J594" s="703" t="s">
        <v>1011</v>
      </c>
      <c r="K594" s="704">
        <v>100</v>
      </c>
      <c r="L594" s="705" t="s">
        <v>1104</v>
      </c>
      <c r="M594" s="698">
        <v>10</v>
      </c>
      <c r="N594" s="713">
        <v>10</v>
      </c>
      <c r="O594" s="707">
        <v>1</v>
      </c>
      <c r="P594" s="710">
        <v>100</v>
      </c>
      <c r="Q594" s="708">
        <v>1</v>
      </c>
      <c r="R594" s="698"/>
    </row>
    <row r="595" spans="1:18" ht="51" x14ac:dyDescent="0.2">
      <c r="A595" s="695" t="s">
        <v>46</v>
      </c>
      <c r="B595" s="714" t="s">
        <v>120</v>
      </c>
      <c r="C595" s="711" t="s">
        <v>1126</v>
      </c>
      <c r="D595" s="712" t="s">
        <v>1147</v>
      </c>
      <c r="E595" s="698"/>
      <c r="F595" s="715" t="s">
        <v>121</v>
      </c>
      <c r="G595" s="700" t="s">
        <v>1121</v>
      </c>
      <c r="H595" s="701" t="s">
        <v>1103</v>
      </c>
      <c r="I595" s="702" t="s">
        <v>125</v>
      </c>
      <c r="J595" s="703" t="s">
        <v>1011</v>
      </c>
      <c r="K595" s="704">
        <v>100</v>
      </c>
      <c r="L595" s="705" t="s">
        <v>1104</v>
      </c>
      <c r="M595" s="698">
        <v>10</v>
      </c>
      <c r="N595" s="713">
        <v>10</v>
      </c>
      <c r="O595" s="707">
        <v>1</v>
      </c>
      <c r="P595" s="710">
        <v>100</v>
      </c>
      <c r="Q595" s="708">
        <v>1</v>
      </c>
      <c r="R595" s="698"/>
    </row>
    <row r="596" spans="1:18" ht="38.25" x14ac:dyDescent="0.2">
      <c r="A596" s="695" t="s">
        <v>46</v>
      </c>
      <c r="B596" s="714" t="s">
        <v>120</v>
      </c>
      <c r="C596" s="711" t="s">
        <v>1126</v>
      </c>
      <c r="D596" s="712" t="s">
        <v>1147</v>
      </c>
      <c r="E596" s="698"/>
      <c r="F596" s="715" t="s">
        <v>121</v>
      </c>
      <c r="G596" s="700" t="s">
        <v>1122</v>
      </c>
      <c r="H596" s="701" t="s">
        <v>1114</v>
      </c>
      <c r="I596" s="702" t="s">
        <v>123</v>
      </c>
      <c r="J596" s="703" t="s">
        <v>1011</v>
      </c>
      <c r="K596" s="704">
        <v>100</v>
      </c>
      <c r="L596" s="705" t="s">
        <v>1104</v>
      </c>
      <c r="M596" s="698">
        <v>10</v>
      </c>
      <c r="N596" s="713">
        <v>10</v>
      </c>
      <c r="O596" s="707">
        <v>1</v>
      </c>
      <c r="P596" s="710">
        <v>100</v>
      </c>
      <c r="Q596" s="708">
        <v>1</v>
      </c>
      <c r="R596" s="698"/>
    </row>
    <row r="597" spans="1:18" ht="38.25" x14ac:dyDescent="0.2">
      <c r="A597" s="695" t="s">
        <v>46</v>
      </c>
      <c r="B597" s="714" t="s">
        <v>120</v>
      </c>
      <c r="C597" s="711" t="s">
        <v>1126</v>
      </c>
      <c r="D597" s="712" t="s">
        <v>1147</v>
      </c>
      <c r="E597" s="698"/>
      <c r="F597" s="715" t="s">
        <v>121</v>
      </c>
      <c r="G597" s="700" t="s">
        <v>1123</v>
      </c>
      <c r="H597" s="701" t="s">
        <v>1124</v>
      </c>
      <c r="I597" s="702" t="s">
        <v>123</v>
      </c>
      <c r="J597" s="703" t="s">
        <v>1011</v>
      </c>
      <c r="K597" s="704">
        <v>100</v>
      </c>
      <c r="L597" s="705" t="s">
        <v>1104</v>
      </c>
      <c r="M597" s="698">
        <v>10</v>
      </c>
      <c r="N597" s="713">
        <v>10</v>
      </c>
      <c r="O597" s="707">
        <v>1</v>
      </c>
      <c r="P597" s="710">
        <v>100</v>
      </c>
      <c r="Q597" s="708">
        <v>1</v>
      </c>
      <c r="R597" s="698"/>
    </row>
    <row r="598" spans="1:18" ht="38.25" x14ac:dyDescent="0.2">
      <c r="A598" s="695" t="s">
        <v>46</v>
      </c>
      <c r="B598" s="714" t="s">
        <v>120</v>
      </c>
      <c r="C598" s="711" t="s">
        <v>1126</v>
      </c>
      <c r="D598" s="712" t="s">
        <v>1147</v>
      </c>
      <c r="E598" s="698"/>
      <c r="F598" s="715" t="s">
        <v>121</v>
      </c>
      <c r="G598" s="700" t="s">
        <v>1125</v>
      </c>
      <c r="H598" s="701" t="s">
        <v>1124</v>
      </c>
      <c r="I598" s="702" t="s">
        <v>123</v>
      </c>
      <c r="J598" s="703" t="s">
        <v>1011</v>
      </c>
      <c r="K598" s="704">
        <v>100</v>
      </c>
      <c r="L598" s="705" t="s">
        <v>1104</v>
      </c>
      <c r="M598" s="698">
        <v>10</v>
      </c>
      <c r="N598" s="713">
        <v>10</v>
      </c>
      <c r="O598" s="707">
        <v>1</v>
      </c>
      <c r="P598" s="710">
        <v>100</v>
      </c>
      <c r="Q598" s="708">
        <v>1</v>
      </c>
      <c r="R598" s="698"/>
    </row>
    <row r="599" spans="1:18" ht="51" x14ac:dyDescent="0.2">
      <c r="A599" s="695" t="s">
        <v>46</v>
      </c>
      <c r="B599" s="714" t="s">
        <v>120</v>
      </c>
      <c r="C599" s="711" t="s">
        <v>1142</v>
      </c>
      <c r="D599" s="712" t="s">
        <v>1147</v>
      </c>
      <c r="E599" s="698"/>
      <c r="F599" s="715" t="s">
        <v>121</v>
      </c>
      <c r="G599" s="700" t="s">
        <v>122</v>
      </c>
      <c r="H599" s="701" t="s">
        <v>1103</v>
      </c>
      <c r="I599" s="702" t="s">
        <v>125</v>
      </c>
      <c r="J599" s="703" t="s">
        <v>1011</v>
      </c>
      <c r="K599" s="704">
        <v>100</v>
      </c>
      <c r="L599" s="705" t="s">
        <v>1104</v>
      </c>
      <c r="M599" s="698">
        <v>21</v>
      </c>
      <c r="N599" s="713">
        <v>20</v>
      </c>
      <c r="O599" s="707">
        <v>0.95238095238095233</v>
      </c>
      <c r="P599" s="716">
        <v>0.95238095238095233</v>
      </c>
      <c r="Q599" s="708">
        <v>0.95238095238095233</v>
      </c>
      <c r="R599" s="709" t="s">
        <v>1148</v>
      </c>
    </row>
    <row r="600" spans="1:18" ht="51" x14ac:dyDescent="0.2">
      <c r="A600" s="695" t="s">
        <v>46</v>
      </c>
      <c r="B600" s="714" t="s">
        <v>120</v>
      </c>
      <c r="C600" s="711" t="s">
        <v>1142</v>
      </c>
      <c r="D600" s="712" t="s">
        <v>1147</v>
      </c>
      <c r="E600" s="698"/>
      <c r="F600" s="715" t="s">
        <v>121</v>
      </c>
      <c r="G600" s="700" t="s">
        <v>1106</v>
      </c>
      <c r="H600" s="701" t="s">
        <v>1103</v>
      </c>
      <c r="I600" s="702" t="s">
        <v>125</v>
      </c>
      <c r="J600" s="703" t="s">
        <v>1011</v>
      </c>
      <c r="K600" s="704">
        <v>100</v>
      </c>
      <c r="L600" s="705" t="s">
        <v>1104</v>
      </c>
      <c r="M600" s="698">
        <v>21</v>
      </c>
      <c r="N600" s="713">
        <v>20</v>
      </c>
      <c r="O600" s="707">
        <v>0.95238095238095233</v>
      </c>
      <c r="P600" s="716">
        <v>0.95238095238095233</v>
      </c>
      <c r="Q600" s="708">
        <v>0.95238095238095233</v>
      </c>
      <c r="R600" s="709" t="s">
        <v>1148</v>
      </c>
    </row>
    <row r="601" spans="1:18" ht="51" x14ac:dyDescent="0.2">
      <c r="A601" s="695" t="s">
        <v>46</v>
      </c>
      <c r="B601" s="714" t="s">
        <v>120</v>
      </c>
      <c r="C601" s="711" t="s">
        <v>1142</v>
      </c>
      <c r="D601" s="712" t="s">
        <v>1147</v>
      </c>
      <c r="E601" s="698"/>
      <c r="F601" s="715" t="s">
        <v>121</v>
      </c>
      <c r="G601" s="700" t="s">
        <v>124</v>
      </c>
      <c r="H601" s="701" t="s">
        <v>1103</v>
      </c>
      <c r="I601" s="702" t="s">
        <v>125</v>
      </c>
      <c r="J601" s="703" t="s">
        <v>1011</v>
      </c>
      <c r="K601" s="704">
        <v>100</v>
      </c>
      <c r="L601" s="705" t="s">
        <v>1104</v>
      </c>
      <c r="M601" s="698">
        <v>21</v>
      </c>
      <c r="N601" s="713">
        <v>20</v>
      </c>
      <c r="O601" s="707">
        <v>0.95238095238095233</v>
      </c>
      <c r="P601" s="716">
        <v>0.95238095238095233</v>
      </c>
      <c r="Q601" s="708">
        <v>0.95238095238095233</v>
      </c>
      <c r="R601" s="709" t="s">
        <v>1148</v>
      </c>
    </row>
    <row r="602" spans="1:18" ht="51" x14ac:dyDescent="0.2">
      <c r="A602" s="695" t="s">
        <v>46</v>
      </c>
      <c r="B602" s="714" t="s">
        <v>120</v>
      </c>
      <c r="C602" s="711" t="s">
        <v>1142</v>
      </c>
      <c r="D602" s="712" t="s">
        <v>1147</v>
      </c>
      <c r="E602" s="698"/>
      <c r="F602" s="715" t="s">
        <v>121</v>
      </c>
      <c r="G602" s="700" t="s">
        <v>1517</v>
      </c>
      <c r="H602" s="701" t="s">
        <v>1103</v>
      </c>
      <c r="I602" s="702" t="s">
        <v>125</v>
      </c>
      <c r="J602" s="703" t="s">
        <v>1011</v>
      </c>
      <c r="K602" s="704">
        <v>100</v>
      </c>
      <c r="L602" s="705" t="s">
        <v>1104</v>
      </c>
      <c r="M602" s="698">
        <v>21</v>
      </c>
      <c r="N602" s="713">
        <v>20</v>
      </c>
      <c r="O602" s="707">
        <v>0.95238095238095233</v>
      </c>
      <c r="P602" s="716">
        <v>0.95238095238095233</v>
      </c>
      <c r="Q602" s="708">
        <v>0.95238095238095233</v>
      </c>
      <c r="R602" s="709" t="s">
        <v>1148</v>
      </c>
    </row>
    <row r="603" spans="1:18" ht="51" x14ac:dyDescent="0.2">
      <c r="A603" s="695" t="s">
        <v>46</v>
      </c>
      <c r="B603" s="696" t="s">
        <v>120</v>
      </c>
      <c r="C603" s="711" t="s">
        <v>1142</v>
      </c>
      <c r="D603" s="712" t="s">
        <v>1147</v>
      </c>
      <c r="E603" s="698"/>
      <c r="F603" s="699" t="s">
        <v>121</v>
      </c>
      <c r="G603" s="700" t="s">
        <v>1518</v>
      </c>
      <c r="H603" s="701" t="s">
        <v>1103</v>
      </c>
      <c r="I603" s="702" t="s">
        <v>125</v>
      </c>
      <c r="J603" s="703" t="s">
        <v>1011</v>
      </c>
      <c r="K603" s="704">
        <v>100</v>
      </c>
      <c r="L603" s="705" t="s">
        <v>1104</v>
      </c>
      <c r="M603" s="698">
        <v>21</v>
      </c>
      <c r="N603" s="713">
        <v>20</v>
      </c>
      <c r="O603" s="707">
        <v>0.95238095238095233</v>
      </c>
      <c r="P603" s="716">
        <v>0.95238095238095233</v>
      </c>
      <c r="Q603" s="708">
        <v>0.95238095238095233</v>
      </c>
      <c r="R603" s="709" t="s">
        <v>1148</v>
      </c>
    </row>
    <row r="604" spans="1:18" ht="51" x14ac:dyDescent="0.2">
      <c r="A604" s="695" t="s">
        <v>46</v>
      </c>
      <c r="B604" s="696" t="s">
        <v>120</v>
      </c>
      <c r="C604" s="711" t="s">
        <v>1142</v>
      </c>
      <c r="D604" s="712" t="s">
        <v>1147</v>
      </c>
      <c r="E604" s="698"/>
      <c r="F604" s="699" t="s">
        <v>121</v>
      </c>
      <c r="G604" s="700" t="s">
        <v>1107</v>
      </c>
      <c r="H604" s="701" t="s">
        <v>1103</v>
      </c>
      <c r="I604" s="702" t="s">
        <v>125</v>
      </c>
      <c r="J604" s="703" t="s">
        <v>1011</v>
      </c>
      <c r="K604" s="704">
        <v>100</v>
      </c>
      <c r="L604" s="705" t="s">
        <v>1104</v>
      </c>
      <c r="M604" s="698">
        <v>21</v>
      </c>
      <c r="N604" s="713">
        <v>20</v>
      </c>
      <c r="O604" s="707">
        <v>0.95238095238095233</v>
      </c>
      <c r="P604" s="716">
        <v>0.95238095238095233</v>
      </c>
      <c r="Q604" s="708">
        <v>0.95238095238095233</v>
      </c>
      <c r="R604" s="709" t="s">
        <v>1148</v>
      </c>
    </row>
    <row r="605" spans="1:18" ht="51" x14ac:dyDescent="0.2">
      <c r="A605" s="695" t="s">
        <v>46</v>
      </c>
      <c r="B605" s="696" t="s">
        <v>120</v>
      </c>
      <c r="C605" s="711" t="s">
        <v>1142</v>
      </c>
      <c r="D605" s="712" t="s">
        <v>1147</v>
      </c>
      <c r="E605" s="698"/>
      <c r="F605" s="699" t="s">
        <v>121</v>
      </c>
      <c r="G605" s="700" t="s">
        <v>1108</v>
      </c>
      <c r="H605" s="701" t="s">
        <v>1103</v>
      </c>
      <c r="I605" s="702" t="s">
        <v>125</v>
      </c>
      <c r="J605" s="703" t="s">
        <v>1011</v>
      </c>
      <c r="K605" s="704">
        <v>100</v>
      </c>
      <c r="L605" s="705" t="s">
        <v>1104</v>
      </c>
      <c r="M605" s="698">
        <v>21</v>
      </c>
      <c r="N605" s="713">
        <v>20</v>
      </c>
      <c r="O605" s="707">
        <v>0.95238095238095233</v>
      </c>
      <c r="P605" s="716">
        <v>0.95238095238095233</v>
      </c>
      <c r="Q605" s="708">
        <v>0.95238095238095233</v>
      </c>
      <c r="R605" s="709" t="s">
        <v>1148</v>
      </c>
    </row>
    <row r="606" spans="1:18" ht="51" x14ac:dyDescent="0.2">
      <c r="A606" s="695" t="s">
        <v>46</v>
      </c>
      <c r="B606" s="696" t="s">
        <v>120</v>
      </c>
      <c r="C606" s="711" t="s">
        <v>1142</v>
      </c>
      <c r="D606" s="712" t="s">
        <v>1147</v>
      </c>
      <c r="E606" s="698"/>
      <c r="F606" s="699" t="s">
        <v>121</v>
      </c>
      <c r="G606" s="700" t="s">
        <v>1109</v>
      </c>
      <c r="H606" s="701" t="s">
        <v>1103</v>
      </c>
      <c r="I606" s="702" t="s">
        <v>125</v>
      </c>
      <c r="J606" s="703" t="s">
        <v>1011</v>
      </c>
      <c r="K606" s="704">
        <v>100</v>
      </c>
      <c r="L606" s="705" t="s">
        <v>1104</v>
      </c>
      <c r="M606" s="698">
        <v>21</v>
      </c>
      <c r="N606" s="713">
        <v>20</v>
      </c>
      <c r="O606" s="707">
        <v>0.95238095238095233</v>
      </c>
      <c r="P606" s="716">
        <v>0.95238095238095233</v>
      </c>
      <c r="Q606" s="708">
        <v>0.95238095238095233</v>
      </c>
      <c r="R606" s="709" t="s">
        <v>1148</v>
      </c>
    </row>
    <row r="607" spans="1:18" ht="51" x14ac:dyDescent="0.2">
      <c r="A607" s="695" t="s">
        <v>46</v>
      </c>
      <c r="B607" s="696" t="s">
        <v>120</v>
      </c>
      <c r="C607" s="711" t="s">
        <v>1142</v>
      </c>
      <c r="D607" s="712" t="s">
        <v>1147</v>
      </c>
      <c r="E607" s="698"/>
      <c r="F607" s="699" t="s">
        <v>121</v>
      </c>
      <c r="G607" s="700" t="s">
        <v>1110</v>
      </c>
      <c r="H607" s="701" t="s">
        <v>1103</v>
      </c>
      <c r="I607" s="702" t="s">
        <v>125</v>
      </c>
      <c r="J607" s="703" t="s">
        <v>1011</v>
      </c>
      <c r="K607" s="704">
        <v>100</v>
      </c>
      <c r="L607" s="705" t="s">
        <v>1104</v>
      </c>
      <c r="M607" s="698">
        <v>21</v>
      </c>
      <c r="N607" s="713">
        <v>20</v>
      </c>
      <c r="O607" s="707">
        <v>0.95238095238095233</v>
      </c>
      <c r="P607" s="716">
        <v>0.95238095238095233</v>
      </c>
      <c r="Q607" s="708">
        <v>0.95238095238095233</v>
      </c>
      <c r="R607" s="709" t="s">
        <v>1148</v>
      </c>
    </row>
    <row r="608" spans="1:18" ht="51" x14ac:dyDescent="0.2">
      <c r="A608" s="695" t="s">
        <v>46</v>
      </c>
      <c r="B608" s="696" t="s">
        <v>120</v>
      </c>
      <c r="C608" s="711" t="s">
        <v>1142</v>
      </c>
      <c r="D608" s="712" t="s">
        <v>1147</v>
      </c>
      <c r="E608" s="698"/>
      <c r="F608" s="699" t="s">
        <v>121</v>
      </c>
      <c r="G608" s="700" t="s">
        <v>1111</v>
      </c>
      <c r="H608" s="701" t="s">
        <v>1103</v>
      </c>
      <c r="I608" s="702" t="s">
        <v>125</v>
      </c>
      <c r="J608" s="703" t="s">
        <v>1011</v>
      </c>
      <c r="K608" s="704">
        <v>100</v>
      </c>
      <c r="L608" s="705" t="s">
        <v>1104</v>
      </c>
      <c r="M608" s="698">
        <v>21</v>
      </c>
      <c r="N608" s="713">
        <v>20</v>
      </c>
      <c r="O608" s="707">
        <v>0.95238095238095233</v>
      </c>
      <c r="P608" s="716">
        <v>0.95238095238095233</v>
      </c>
      <c r="Q608" s="708">
        <v>0.95238095238095233</v>
      </c>
      <c r="R608" s="709" t="s">
        <v>1148</v>
      </c>
    </row>
    <row r="609" spans="1:18" ht="51" x14ac:dyDescent="0.2">
      <c r="A609" s="695" t="s">
        <v>46</v>
      </c>
      <c r="B609" s="696" t="s">
        <v>120</v>
      </c>
      <c r="C609" s="711" t="s">
        <v>1142</v>
      </c>
      <c r="D609" s="712" t="s">
        <v>1147</v>
      </c>
      <c r="E609" s="698"/>
      <c r="F609" s="699" t="s">
        <v>121</v>
      </c>
      <c r="G609" s="700" t="s">
        <v>1519</v>
      </c>
      <c r="H609" s="701" t="s">
        <v>1103</v>
      </c>
      <c r="I609" s="702" t="s">
        <v>125</v>
      </c>
      <c r="J609" s="703" t="s">
        <v>1011</v>
      </c>
      <c r="K609" s="704" t="s">
        <v>1158</v>
      </c>
      <c r="L609" s="705" t="s">
        <v>1159</v>
      </c>
      <c r="M609" s="698" t="s">
        <v>1158</v>
      </c>
      <c r="N609" s="713" t="s">
        <v>1158</v>
      </c>
      <c r="O609" s="707" t="e">
        <v>#VALUE!</v>
      </c>
      <c r="P609" s="698" t="s">
        <v>1158</v>
      </c>
      <c r="Q609" s="708" t="e">
        <v>#VALUE!</v>
      </c>
      <c r="R609" s="709" t="s">
        <v>1520</v>
      </c>
    </row>
    <row r="610" spans="1:18" ht="51" x14ac:dyDescent="0.2">
      <c r="A610" s="695" t="s">
        <v>46</v>
      </c>
      <c r="B610" s="696" t="s">
        <v>120</v>
      </c>
      <c r="C610" s="711" t="s">
        <v>1142</v>
      </c>
      <c r="D610" s="712" t="s">
        <v>1147</v>
      </c>
      <c r="E610" s="698"/>
      <c r="F610" s="699" t="s">
        <v>121</v>
      </c>
      <c r="G610" s="700" t="s">
        <v>1521</v>
      </c>
      <c r="H610" s="701" t="s">
        <v>1103</v>
      </c>
      <c r="I610" s="702" t="s">
        <v>125</v>
      </c>
      <c r="J610" s="703" t="s">
        <v>1011</v>
      </c>
      <c r="K610" s="704">
        <v>100</v>
      </c>
      <c r="L610" s="705" t="s">
        <v>1104</v>
      </c>
      <c r="M610" s="698">
        <v>21</v>
      </c>
      <c r="N610" s="713">
        <v>20</v>
      </c>
      <c r="O610" s="707">
        <v>0.95238095238095233</v>
      </c>
      <c r="P610" s="716">
        <v>0.95238095238095233</v>
      </c>
      <c r="Q610" s="708">
        <v>0.95238095238095233</v>
      </c>
      <c r="R610" s="709" t="s">
        <v>1148</v>
      </c>
    </row>
    <row r="611" spans="1:18" ht="51" x14ac:dyDescent="0.2">
      <c r="A611" s="695" t="s">
        <v>46</v>
      </c>
      <c r="B611" s="696" t="s">
        <v>120</v>
      </c>
      <c r="C611" s="711" t="s">
        <v>1142</v>
      </c>
      <c r="D611" s="712" t="s">
        <v>1147</v>
      </c>
      <c r="E611" s="698"/>
      <c r="F611" s="699" t="s">
        <v>121</v>
      </c>
      <c r="G611" s="700" t="s">
        <v>1522</v>
      </c>
      <c r="H611" s="701" t="s">
        <v>1103</v>
      </c>
      <c r="I611" s="702" t="s">
        <v>125</v>
      </c>
      <c r="J611" s="703" t="s">
        <v>1011</v>
      </c>
      <c r="K611" s="704">
        <v>100</v>
      </c>
      <c r="L611" s="705" t="s">
        <v>1104</v>
      </c>
      <c r="M611" s="698">
        <v>21</v>
      </c>
      <c r="N611" s="713">
        <v>20</v>
      </c>
      <c r="O611" s="707">
        <v>0.95238095238095233</v>
      </c>
      <c r="P611" s="716">
        <v>0.95238095238095233</v>
      </c>
      <c r="Q611" s="708">
        <v>0.95238095238095233</v>
      </c>
      <c r="R611" s="709" t="s">
        <v>1148</v>
      </c>
    </row>
    <row r="612" spans="1:18" ht="51" x14ac:dyDescent="0.2">
      <c r="A612" s="695" t="s">
        <v>46</v>
      </c>
      <c r="B612" s="696" t="s">
        <v>120</v>
      </c>
      <c r="C612" s="711" t="s">
        <v>1142</v>
      </c>
      <c r="D612" s="712" t="s">
        <v>1147</v>
      </c>
      <c r="E612" s="698"/>
      <c r="F612" s="699" t="s">
        <v>121</v>
      </c>
      <c r="G612" s="700" t="s">
        <v>1523</v>
      </c>
      <c r="H612" s="701" t="s">
        <v>1103</v>
      </c>
      <c r="I612" s="702" t="s">
        <v>125</v>
      </c>
      <c r="J612" s="703" t="s">
        <v>1011</v>
      </c>
      <c r="K612" s="704">
        <v>100</v>
      </c>
      <c r="L612" s="705" t="s">
        <v>1104</v>
      </c>
      <c r="M612" s="698">
        <v>21</v>
      </c>
      <c r="N612" s="713">
        <v>20</v>
      </c>
      <c r="O612" s="707">
        <v>0.95238095238095233</v>
      </c>
      <c r="P612" s="716">
        <v>0.95238095238095233</v>
      </c>
      <c r="Q612" s="708">
        <v>0.95238095238095233</v>
      </c>
      <c r="R612" s="709" t="s">
        <v>1148</v>
      </c>
    </row>
    <row r="613" spans="1:18" ht="51" x14ac:dyDescent="0.2">
      <c r="A613" s="695" t="s">
        <v>46</v>
      </c>
      <c r="B613" s="696" t="s">
        <v>120</v>
      </c>
      <c r="C613" s="711" t="s">
        <v>1142</v>
      </c>
      <c r="D613" s="712" t="s">
        <v>1147</v>
      </c>
      <c r="E613" s="698"/>
      <c r="F613" s="699" t="s">
        <v>121</v>
      </c>
      <c r="G613" s="700" t="s">
        <v>1112</v>
      </c>
      <c r="H613" s="701" t="s">
        <v>1103</v>
      </c>
      <c r="I613" s="702" t="s">
        <v>125</v>
      </c>
      <c r="J613" s="703" t="s">
        <v>1011</v>
      </c>
      <c r="K613" s="704">
        <v>100</v>
      </c>
      <c r="L613" s="705" t="s">
        <v>1104</v>
      </c>
      <c r="M613" s="698">
        <v>21</v>
      </c>
      <c r="N613" s="713">
        <v>20</v>
      </c>
      <c r="O613" s="707">
        <v>0.95238095238095233</v>
      </c>
      <c r="P613" s="716">
        <v>0.95238095238095233</v>
      </c>
      <c r="Q613" s="708">
        <v>0.95238095238095233</v>
      </c>
      <c r="R613" s="709" t="s">
        <v>1148</v>
      </c>
    </row>
    <row r="614" spans="1:18" ht="51" x14ac:dyDescent="0.2">
      <c r="A614" s="695" t="s">
        <v>46</v>
      </c>
      <c r="B614" s="696" t="s">
        <v>120</v>
      </c>
      <c r="C614" s="711" t="s">
        <v>1142</v>
      </c>
      <c r="D614" s="712" t="s">
        <v>1147</v>
      </c>
      <c r="E614" s="698"/>
      <c r="F614" s="699" t="s">
        <v>121</v>
      </c>
      <c r="G614" s="700" t="s">
        <v>1524</v>
      </c>
      <c r="H614" s="701" t="s">
        <v>1103</v>
      </c>
      <c r="I614" s="702" t="s">
        <v>125</v>
      </c>
      <c r="J614" s="703" t="s">
        <v>1011</v>
      </c>
      <c r="K614" s="704">
        <v>100</v>
      </c>
      <c r="L614" s="705" t="s">
        <v>1104</v>
      </c>
      <c r="M614" s="698">
        <v>21</v>
      </c>
      <c r="N614" s="713">
        <v>20</v>
      </c>
      <c r="O614" s="707">
        <v>0.95238095238095233</v>
      </c>
      <c r="P614" s="716">
        <v>0.95238095238095233</v>
      </c>
      <c r="Q614" s="708">
        <v>0.95238095238095233</v>
      </c>
      <c r="R614" s="709" t="s">
        <v>1148</v>
      </c>
    </row>
    <row r="615" spans="1:18" ht="51" x14ac:dyDescent="0.2">
      <c r="A615" s="695" t="s">
        <v>46</v>
      </c>
      <c r="B615" s="696" t="s">
        <v>120</v>
      </c>
      <c r="C615" s="711" t="s">
        <v>1142</v>
      </c>
      <c r="D615" s="712" t="s">
        <v>1147</v>
      </c>
      <c r="E615" s="698"/>
      <c r="F615" s="699" t="s">
        <v>121</v>
      </c>
      <c r="G615" s="700" t="s">
        <v>1525</v>
      </c>
      <c r="H615" s="701" t="s">
        <v>1103</v>
      </c>
      <c r="I615" s="702" t="s">
        <v>125</v>
      </c>
      <c r="J615" s="703" t="s">
        <v>1011</v>
      </c>
      <c r="K615" s="704">
        <v>100</v>
      </c>
      <c r="L615" s="705" t="s">
        <v>1104</v>
      </c>
      <c r="M615" s="698">
        <v>21</v>
      </c>
      <c r="N615" s="713">
        <v>20</v>
      </c>
      <c r="O615" s="707">
        <v>0.95238095238095233</v>
      </c>
      <c r="P615" s="716">
        <v>0.95238095238095233</v>
      </c>
      <c r="Q615" s="708">
        <v>0.95238095238095233</v>
      </c>
      <c r="R615" s="709" t="s">
        <v>1148</v>
      </c>
    </row>
    <row r="616" spans="1:18" ht="51" x14ac:dyDescent="0.2">
      <c r="A616" s="695" t="s">
        <v>46</v>
      </c>
      <c r="B616" s="696" t="s">
        <v>120</v>
      </c>
      <c r="C616" s="711" t="s">
        <v>1142</v>
      </c>
      <c r="D616" s="712" t="s">
        <v>1147</v>
      </c>
      <c r="E616" s="698"/>
      <c r="F616" s="699" t="s">
        <v>121</v>
      </c>
      <c r="G616" s="700" t="s">
        <v>1526</v>
      </c>
      <c r="H616" s="701" t="s">
        <v>1103</v>
      </c>
      <c r="I616" s="702" t="s">
        <v>125</v>
      </c>
      <c r="J616" s="703" t="s">
        <v>1011</v>
      </c>
      <c r="K616" s="704" t="s">
        <v>1158</v>
      </c>
      <c r="L616" s="705" t="s">
        <v>1159</v>
      </c>
      <c r="M616" s="698" t="s">
        <v>1158</v>
      </c>
      <c r="N616" s="713" t="s">
        <v>1158</v>
      </c>
      <c r="O616" s="707" t="e">
        <v>#VALUE!</v>
      </c>
      <c r="P616" s="698" t="s">
        <v>1158</v>
      </c>
      <c r="Q616" s="708" t="e">
        <v>#VALUE!</v>
      </c>
      <c r="R616" s="709" t="s">
        <v>1527</v>
      </c>
    </row>
    <row r="617" spans="1:18" ht="51" x14ac:dyDescent="0.2">
      <c r="A617" s="695" t="s">
        <v>46</v>
      </c>
      <c r="B617" s="696" t="s">
        <v>120</v>
      </c>
      <c r="C617" s="711" t="s">
        <v>1142</v>
      </c>
      <c r="D617" s="712" t="s">
        <v>1147</v>
      </c>
      <c r="E617" s="698"/>
      <c r="F617" s="699" t="s">
        <v>121</v>
      </c>
      <c r="G617" s="700" t="s">
        <v>1113</v>
      </c>
      <c r="H617" s="701" t="s">
        <v>1103</v>
      </c>
      <c r="I617" s="702" t="s">
        <v>125</v>
      </c>
      <c r="J617" s="703" t="s">
        <v>1011</v>
      </c>
      <c r="K617" s="704">
        <v>100</v>
      </c>
      <c r="L617" s="705" t="s">
        <v>1104</v>
      </c>
      <c r="M617" s="698">
        <v>21</v>
      </c>
      <c r="N617" s="713">
        <v>20</v>
      </c>
      <c r="O617" s="707">
        <v>0.95238095238095233</v>
      </c>
      <c r="P617" s="716">
        <v>0.95238095238095233</v>
      </c>
      <c r="Q617" s="708">
        <v>0.95238095238095233</v>
      </c>
      <c r="R617" s="709" t="s">
        <v>1148</v>
      </c>
    </row>
    <row r="618" spans="1:18" ht="51" x14ac:dyDescent="0.2">
      <c r="A618" s="695" t="s">
        <v>46</v>
      </c>
      <c r="B618" s="696" t="s">
        <v>120</v>
      </c>
      <c r="C618" s="711" t="s">
        <v>1142</v>
      </c>
      <c r="D618" s="712" t="s">
        <v>1147</v>
      </c>
      <c r="E618" s="698"/>
      <c r="F618" s="699" t="s">
        <v>121</v>
      </c>
      <c r="G618" s="700" t="s">
        <v>1528</v>
      </c>
      <c r="H618" s="701" t="s">
        <v>1103</v>
      </c>
      <c r="I618" s="702" t="s">
        <v>125</v>
      </c>
      <c r="J618" s="703" t="s">
        <v>1011</v>
      </c>
      <c r="K618" s="704">
        <v>25</v>
      </c>
      <c r="L618" s="705" t="s">
        <v>1159</v>
      </c>
      <c r="M618" s="698" t="s">
        <v>1158</v>
      </c>
      <c r="N618" s="713" t="s">
        <v>1158</v>
      </c>
      <c r="O618" s="707" t="e">
        <v>#VALUE!</v>
      </c>
      <c r="P618" s="698" t="s">
        <v>1158</v>
      </c>
      <c r="Q618" s="708" t="e">
        <v>#VALUE!</v>
      </c>
      <c r="R618" s="709" t="s">
        <v>1529</v>
      </c>
    </row>
    <row r="619" spans="1:18" ht="51" x14ac:dyDescent="0.2">
      <c r="A619" s="695" t="s">
        <v>46</v>
      </c>
      <c r="B619" s="696" t="s">
        <v>120</v>
      </c>
      <c r="C619" s="711" t="s">
        <v>1142</v>
      </c>
      <c r="D619" s="712" t="s">
        <v>1147</v>
      </c>
      <c r="E619" s="698"/>
      <c r="F619" s="699" t="s">
        <v>121</v>
      </c>
      <c r="G619" s="700" t="s">
        <v>1530</v>
      </c>
      <c r="H619" s="701" t="s">
        <v>1103</v>
      </c>
      <c r="I619" s="702" t="s">
        <v>125</v>
      </c>
      <c r="J619" s="703" t="s">
        <v>1011</v>
      </c>
      <c r="K619" s="704">
        <v>25</v>
      </c>
      <c r="L619" s="705" t="s">
        <v>1159</v>
      </c>
      <c r="M619" s="698" t="s">
        <v>1158</v>
      </c>
      <c r="N619" s="713" t="s">
        <v>1158</v>
      </c>
      <c r="O619" s="707" t="e">
        <v>#VALUE!</v>
      </c>
      <c r="P619" s="698" t="s">
        <v>1158</v>
      </c>
      <c r="Q619" s="708" t="e">
        <v>#VALUE!</v>
      </c>
      <c r="R619" s="709" t="s">
        <v>1531</v>
      </c>
    </row>
    <row r="620" spans="1:18" ht="51" x14ac:dyDescent="0.2">
      <c r="A620" s="695" t="s">
        <v>46</v>
      </c>
      <c r="B620" s="696" t="s">
        <v>120</v>
      </c>
      <c r="C620" s="711" t="s">
        <v>1142</v>
      </c>
      <c r="D620" s="712" t="s">
        <v>1147</v>
      </c>
      <c r="E620" s="698"/>
      <c r="F620" s="699" t="s">
        <v>121</v>
      </c>
      <c r="G620" s="700" t="s">
        <v>1532</v>
      </c>
      <c r="H620" s="701" t="s">
        <v>1103</v>
      </c>
      <c r="I620" s="702" t="s">
        <v>125</v>
      </c>
      <c r="J620" s="703" t="s">
        <v>1011</v>
      </c>
      <c r="K620" s="704">
        <v>100</v>
      </c>
      <c r="L620" s="705" t="s">
        <v>1104</v>
      </c>
      <c r="M620" s="698">
        <v>21</v>
      </c>
      <c r="N620" s="713">
        <v>20</v>
      </c>
      <c r="O620" s="707">
        <v>0.95238095238095233</v>
      </c>
      <c r="P620" s="716">
        <v>0.95238095238095233</v>
      </c>
      <c r="Q620" s="708">
        <v>0.95238095238095233</v>
      </c>
      <c r="R620" s="709" t="s">
        <v>1148</v>
      </c>
    </row>
    <row r="621" spans="1:18" ht="51" x14ac:dyDescent="0.2">
      <c r="A621" s="695" t="s">
        <v>46</v>
      </c>
      <c r="B621" s="696" t="s">
        <v>120</v>
      </c>
      <c r="C621" s="711" t="s">
        <v>1142</v>
      </c>
      <c r="D621" s="712" t="s">
        <v>1147</v>
      </c>
      <c r="E621" s="698"/>
      <c r="F621" s="699" t="s">
        <v>121</v>
      </c>
      <c r="G621" s="700" t="s">
        <v>1533</v>
      </c>
      <c r="H621" s="701" t="s">
        <v>1103</v>
      </c>
      <c r="I621" s="702" t="s">
        <v>125</v>
      </c>
      <c r="J621" s="703" t="s">
        <v>1011</v>
      </c>
      <c r="K621" s="704">
        <v>100</v>
      </c>
      <c r="L621" s="705" t="s">
        <v>1104</v>
      </c>
      <c r="M621" s="698">
        <v>21</v>
      </c>
      <c r="N621" s="713">
        <v>20</v>
      </c>
      <c r="O621" s="707">
        <v>0.95238095238095233</v>
      </c>
      <c r="P621" s="716">
        <v>0.95238095238095233</v>
      </c>
      <c r="Q621" s="708">
        <v>0.95238095238095233</v>
      </c>
      <c r="R621" s="709" t="s">
        <v>1148</v>
      </c>
    </row>
    <row r="622" spans="1:18" ht="38.25" x14ac:dyDescent="0.2">
      <c r="A622" s="695" t="s">
        <v>46</v>
      </c>
      <c r="B622" s="696" t="s">
        <v>120</v>
      </c>
      <c r="C622" s="711" t="s">
        <v>1142</v>
      </c>
      <c r="D622" s="712" t="s">
        <v>1147</v>
      </c>
      <c r="E622" s="698"/>
      <c r="F622" s="699" t="s">
        <v>121</v>
      </c>
      <c r="G622" s="700" t="s">
        <v>304</v>
      </c>
      <c r="H622" s="701" t="s">
        <v>1114</v>
      </c>
      <c r="I622" s="702" t="s">
        <v>123</v>
      </c>
      <c r="J622" s="703" t="s">
        <v>1011</v>
      </c>
      <c r="K622" s="704">
        <v>100</v>
      </c>
      <c r="L622" s="705" t="s">
        <v>1104</v>
      </c>
      <c r="M622" s="698">
        <v>22</v>
      </c>
      <c r="N622" s="713">
        <v>22</v>
      </c>
      <c r="O622" s="707">
        <v>1</v>
      </c>
      <c r="P622" s="710">
        <v>100</v>
      </c>
      <c r="Q622" s="708">
        <v>1</v>
      </c>
      <c r="R622" s="709"/>
    </row>
    <row r="623" spans="1:18" ht="38.25" x14ac:dyDescent="0.2">
      <c r="A623" s="695" t="s">
        <v>46</v>
      </c>
      <c r="B623" s="696" t="s">
        <v>120</v>
      </c>
      <c r="C623" s="711" t="s">
        <v>1142</v>
      </c>
      <c r="D623" s="712" t="s">
        <v>1147</v>
      </c>
      <c r="E623" s="698"/>
      <c r="F623" s="699" t="s">
        <v>121</v>
      </c>
      <c r="G623" s="700" t="s">
        <v>1115</v>
      </c>
      <c r="H623" s="701" t="s">
        <v>1114</v>
      </c>
      <c r="I623" s="702" t="s">
        <v>123</v>
      </c>
      <c r="J623" s="703" t="s">
        <v>1011</v>
      </c>
      <c r="K623" s="704">
        <v>100</v>
      </c>
      <c r="L623" s="705" t="s">
        <v>1104</v>
      </c>
      <c r="M623" s="698">
        <v>22</v>
      </c>
      <c r="N623" s="713">
        <v>22</v>
      </c>
      <c r="O623" s="707">
        <v>1</v>
      </c>
      <c r="P623" s="710">
        <v>100</v>
      </c>
      <c r="Q623" s="708">
        <v>1</v>
      </c>
      <c r="R623" s="709"/>
    </row>
    <row r="624" spans="1:18" ht="38.25" x14ac:dyDescent="0.2">
      <c r="A624" s="695" t="s">
        <v>46</v>
      </c>
      <c r="B624" s="696" t="s">
        <v>120</v>
      </c>
      <c r="C624" s="711" t="s">
        <v>1142</v>
      </c>
      <c r="D624" s="712" t="s">
        <v>1147</v>
      </c>
      <c r="E624" s="698"/>
      <c r="F624" s="699" t="s">
        <v>121</v>
      </c>
      <c r="G624" s="700" t="s">
        <v>1116</v>
      </c>
      <c r="H624" s="701" t="s">
        <v>1114</v>
      </c>
      <c r="I624" s="702" t="s">
        <v>123</v>
      </c>
      <c r="J624" s="703" t="s">
        <v>1011</v>
      </c>
      <c r="K624" s="704">
        <v>100</v>
      </c>
      <c r="L624" s="705" t="s">
        <v>1104</v>
      </c>
      <c r="M624" s="698">
        <v>22</v>
      </c>
      <c r="N624" s="713">
        <v>22</v>
      </c>
      <c r="O624" s="707">
        <v>1</v>
      </c>
      <c r="P624" s="710">
        <v>100</v>
      </c>
      <c r="Q624" s="708">
        <v>1</v>
      </c>
      <c r="R624" s="709"/>
    </row>
    <row r="625" spans="1:18" ht="38.25" x14ac:dyDescent="0.2">
      <c r="A625" s="695" t="s">
        <v>46</v>
      </c>
      <c r="B625" s="696" t="s">
        <v>120</v>
      </c>
      <c r="C625" s="711" t="s">
        <v>1142</v>
      </c>
      <c r="D625" s="712" t="s">
        <v>1147</v>
      </c>
      <c r="E625" s="698"/>
      <c r="F625" s="699" t="s">
        <v>121</v>
      </c>
      <c r="G625" s="700" t="s">
        <v>1117</v>
      </c>
      <c r="H625" s="701" t="s">
        <v>1114</v>
      </c>
      <c r="I625" s="702" t="s">
        <v>123</v>
      </c>
      <c r="J625" s="703" t="s">
        <v>1011</v>
      </c>
      <c r="K625" s="704">
        <v>100</v>
      </c>
      <c r="L625" s="705" t="s">
        <v>1104</v>
      </c>
      <c r="M625" s="698">
        <v>22</v>
      </c>
      <c r="N625" s="713">
        <v>22</v>
      </c>
      <c r="O625" s="707">
        <v>1</v>
      </c>
      <c r="P625" s="710">
        <v>100</v>
      </c>
      <c r="Q625" s="708">
        <v>1</v>
      </c>
      <c r="R625" s="709"/>
    </row>
    <row r="626" spans="1:18" ht="38.25" x14ac:dyDescent="0.2">
      <c r="A626" s="695" t="s">
        <v>46</v>
      </c>
      <c r="B626" s="696" t="s">
        <v>120</v>
      </c>
      <c r="C626" s="711" t="s">
        <v>1142</v>
      </c>
      <c r="D626" s="712" t="s">
        <v>1147</v>
      </c>
      <c r="E626" s="698"/>
      <c r="F626" s="699" t="s">
        <v>121</v>
      </c>
      <c r="G626" s="700" t="s">
        <v>1118</v>
      </c>
      <c r="H626" s="701" t="s">
        <v>1114</v>
      </c>
      <c r="I626" s="702" t="s">
        <v>123</v>
      </c>
      <c r="J626" s="703" t="s">
        <v>1011</v>
      </c>
      <c r="K626" s="704">
        <v>100</v>
      </c>
      <c r="L626" s="705" t="s">
        <v>1104</v>
      </c>
      <c r="M626" s="698">
        <v>22</v>
      </c>
      <c r="N626" s="713">
        <v>22</v>
      </c>
      <c r="O626" s="707">
        <v>1</v>
      </c>
      <c r="P626" s="710">
        <v>100</v>
      </c>
      <c r="Q626" s="708">
        <v>1</v>
      </c>
      <c r="R626" s="709"/>
    </row>
    <row r="627" spans="1:18" ht="38.25" x14ac:dyDescent="0.2">
      <c r="A627" s="695" t="s">
        <v>46</v>
      </c>
      <c r="B627" s="696" t="s">
        <v>120</v>
      </c>
      <c r="C627" s="711" t="s">
        <v>1142</v>
      </c>
      <c r="D627" s="712" t="s">
        <v>1147</v>
      </c>
      <c r="E627" s="698"/>
      <c r="F627" s="699" t="s">
        <v>121</v>
      </c>
      <c r="G627" s="700" t="s">
        <v>1119</v>
      </c>
      <c r="H627" s="701" t="s">
        <v>1120</v>
      </c>
      <c r="I627" s="702" t="s">
        <v>123</v>
      </c>
      <c r="J627" s="703" t="s">
        <v>1011</v>
      </c>
      <c r="K627" s="704">
        <v>100</v>
      </c>
      <c r="L627" s="705" t="s">
        <v>1104</v>
      </c>
      <c r="M627" s="698">
        <v>22</v>
      </c>
      <c r="N627" s="713">
        <v>22</v>
      </c>
      <c r="O627" s="707">
        <v>1</v>
      </c>
      <c r="P627" s="710">
        <v>100</v>
      </c>
      <c r="Q627" s="708">
        <v>1</v>
      </c>
      <c r="R627" s="709"/>
    </row>
    <row r="628" spans="1:18" ht="51" x14ac:dyDescent="0.2">
      <c r="A628" s="695" t="s">
        <v>46</v>
      </c>
      <c r="B628" s="696" t="s">
        <v>120</v>
      </c>
      <c r="C628" s="711" t="s">
        <v>1142</v>
      </c>
      <c r="D628" s="712" t="s">
        <v>1147</v>
      </c>
      <c r="E628" s="698"/>
      <c r="F628" s="699" t="s">
        <v>121</v>
      </c>
      <c r="G628" s="700" t="s">
        <v>1121</v>
      </c>
      <c r="H628" s="701" t="s">
        <v>1103</v>
      </c>
      <c r="I628" s="702" t="s">
        <v>125</v>
      </c>
      <c r="J628" s="703" t="s">
        <v>1011</v>
      </c>
      <c r="K628" s="704">
        <v>100</v>
      </c>
      <c r="L628" s="705" t="s">
        <v>1104</v>
      </c>
      <c r="M628" s="698">
        <v>21</v>
      </c>
      <c r="N628" s="713">
        <v>20</v>
      </c>
      <c r="O628" s="707">
        <v>0.95238095238095233</v>
      </c>
      <c r="P628" s="716">
        <v>0.95238095238095233</v>
      </c>
      <c r="Q628" s="708">
        <v>0.95238095238095233</v>
      </c>
      <c r="R628" s="709" t="s">
        <v>1148</v>
      </c>
    </row>
    <row r="629" spans="1:18" ht="38.25" x14ac:dyDescent="0.2">
      <c r="A629" s="695" t="s">
        <v>46</v>
      </c>
      <c r="B629" s="696" t="s">
        <v>120</v>
      </c>
      <c r="C629" s="711" t="s">
        <v>1142</v>
      </c>
      <c r="D629" s="712" t="s">
        <v>1147</v>
      </c>
      <c r="E629" s="698"/>
      <c r="F629" s="699" t="s">
        <v>121</v>
      </c>
      <c r="G629" s="700" t="s">
        <v>1122</v>
      </c>
      <c r="H629" s="701" t="s">
        <v>1114</v>
      </c>
      <c r="I629" s="702" t="s">
        <v>123</v>
      </c>
      <c r="J629" s="703" t="s">
        <v>1011</v>
      </c>
      <c r="K629" s="704">
        <v>100</v>
      </c>
      <c r="L629" s="705" t="s">
        <v>1104</v>
      </c>
      <c r="M629" s="698">
        <v>22</v>
      </c>
      <c r="N629" s="713">
        <v>22</v>
      </c>
      <c r="O629" s="707">
        <v>1</v>
      </c>
      <c r="P629" s="710">
        <v>100</v>
      </c>
      <c r="Q629" s="708">
        <v>1</v>
      </c>
      <c r="R629" s="709"/>
    </row>
    <row r="630" spans="1:18" ht="38.25" x14ac:dyDescent="0.2">
      <c r="A630" s="695" t="s">
        <v>46</v>
      </c>
      <c r="B630" s="696" t="s">
        <v>120</v>
      </c>
      <c r="C630" s="711" t="s">
        <v>1142</v>
      </c>
      <c r="D630" s="712" t="s">
        <v>1147</v>
      </c>
      <c r="E630" s="698"/>
      <c r="F630" s="699" t="s">
        <v>121</v>
      </c>
      <c r="G630" s="700" t="s">
        <v>1123</v>
      </c>
      <c r="H630" s="701" t="s">
        <v>1124</v>
      </c>
      <c r="I630" s="702" t="s">
        <v>123</v>
      </c>
      <c r="J630" s="703" t="s">
        <v>1011</v>
      </c>
      <c r="K630" s="704">
        <v>100</v>
      </c>
      <c r="L630" s="705" t="s">
        <v>1104</v>
      </c>
      <c r="M630" s="698">
        <v>22</v>
      </c>
      <c r="N630" s="713">
        <v>22</v>
      </c>
      <c r="O630" s="707">
        <v>1</v>
      </c>
      <c r="P630" s="710">
        <v>100</v>
      </c>
      <c r="Q630" s="708">
        <v>1</v>
      </c>
      <c r="R630" s="709"/>
    </row>
    <row r="631" spans="1:18" ht="38.25" x14ac:dyDescent="0.2">
      <c r="A631" s="695" t="s">
        <v>46</v>
      </c>
      <c r="B631" s="696" t="s">
        <v>120</v>
      </c>
      <c r="C631" s="711" t="s">
        <v>1142</v>
      </c>
      <c r="D631" s="712" t="s">
        <v>1147</v>
      </c>
      <c r="E631" s="698"/>
      <c r="F631" s="699" t="s">
        <v>121</v>
      </c>
      <c r="G631" s="700" t="s">
        <v>1125</v>
      </c>
      <c r="H631" s="701" t="s">
        <v>1124</v>
      </c>
      <c r="I631" s="702" t="s">
        <v>123</v>
      </c>
      <c r="J631" s="703" t="s">
        <v>1011</v>
      </c>
      <c r="K631" s="704">
        <v>100</v>
      </c>
      <c r="L631" s="705" t="s">
        <v>1104</v>
      </c>
      <c r="M631" s="698">
        <v>22</v>
      </c>
      <c r="N631" s="713">
        <v>22</v>
      </c>
      <c r="O631" s="707">
        <v>1</v>
      </c>
      <c r="P631" s="710">
        <v>100</v>
      </c>
      <c r="Q631" s="708">
        <v>1</v>
      </c>
      <c r="R631" s="709"/>
    </row>
    <row r="632" spans="1:18" ht="38.25" x14ac:dyDescent="0.2">
      <c r="A632" s="695" t="s">
        <v>46</v>
      </c>
      <c r="B632" s="714" t="s">
        <v>120</v>
      </c>
      <c r="C632" s="711" t="s">
        <v>1149</v>
      </c>
      <c r="D632" s="712" t="s">
        <v>1102</v>
      </c>
      <c r="E632" s="698"/>
      <c r="F632" s="715" t="s">
        <v>121</v>
      </c>
      <c r="G632" s="717" t="s">
        <v>304</v>
      </c>
      <c r="H632" s="701" t="s">
        <v>1114</v>
      </c>
      <c r="I632" s="702" t="s">
        <v>123</v>
      </c>
      <c r="J632" s="703" t="s">
        <v>1011</v>
      </c>
      <c r="K632" s="704">
        <v>100</v>
      </c>
      <c r="L632" s="705" t="s">
        <v>1104</v>
      </c>
      <c r="M632" s="698">
        <v>401</v>
      </c>
      <c r="N632" s="713">
        <v>401</v>
      </c>
      <c r="O632" s="707">
        <v>1</v>
      </c>
      <c r="P632" s="710">
        <v>100</v>
      </c>
      <c r="Q632" s="708">
        <v>1</v>
      </c>
      <c r="R632" s="698"/>
    </row>
    <row r="633" spans="1:18" ht="38.25" x14ac:dyDescent="0.2">
      <c r="A633" s="695" t="s">
        <v>46</v>
      </c>
      <c r="B633" s="714" t="s">
        <v>120</v>
      </c>
      <c r="C633" s="711" t="s">
        <v>1149</v>
      </c>
      <c r="D633" s="712" t="s">
        <v>1102</v>
      </c>
      <c r="E633" s="698"/>
      <c r="F633" s="715" t="s">
        <v>121</v>
      </c>
      <c r="G633" s="717" t="s">
        <v>1115</v>
      </c>
      <c r="H633" s="701" t="s">
        <v>1114</v>
      </c>
      <c r="I633" s="702" t="s">
        <v>123</v>
      </c>
      <c r="J633" s="703" t="s">
        <v>1011</v>
      </c>
      <c r="K633" s="704">
        <v>100</v>
      </c>
      <c r="L633" s="705" t="s">
        <v>1104</v>
      </c>
      <c r="M633" s="698">
        <v>401</v>
      </c>
      <c r="N633" s="713">
        <v>401</v>
      </c>
      <c r="O633" s="707">
        <v>1</v>
      </c>
      <c r="P633" s="710">
        <v>100</v>
      </c>
      <c r="Q633" s="708">
        <v>1</v>
      </c>
      <c r="R633" s="698"/>
    </row>
    <row r="634" spans="1:18" ht="38.25" x14ac:dyDescent="0.2">
      <c r="A634" s="695" t="s">
        <v>46</v>
      </c>
      <c r="B634" s="714" t="s">
        <v>120</v>
      </c>
      <c r="C634" s="711" t="s">
        <v>1149</v>
      </c>
      <c r="D634" s="712" t="s">
        <v>1102</v>
      </c>
      <c r="E634" s="698"/>
      <c r="F634" s="715" t="s">
        <v>121</v>
      </c>
      <c r="G634" s="717" t="s">
        <v>1116</v>
      </c>
      <c r="H634" s="701" t="s">
        <v>1114</v>
      </c>
      <c r="I634" s="702" t="s">
        <v>123</v>
      </c>
      <c r="J634" s="703" t="s">
        <v>1011</v>
      </c>
      <c r="K634" s="704">
        <v>100</v>
      </c>
      <c r="L634" s="705" t="s">
        <v>1104</v>
      </c>
      <c r="M634" s="698">
        <v>401</v>
      </c>
      <c r="N634" s="713">
        <v>401</v>
      </c>
      <c r="O634" s="707">
        <v>1</v>
      </c>
      <c r="P634" s="710">
        <v>100</v>
      </c>
      <c r="Q634" s="708">
        <v>1</v>
      </c>
      <c r="R634" s="698"/>
    </row>
    <row r="635" spans="1:18" ht="38.25" x14ac:dyDescent="0.2">
      <c r="A635" s="695" t="s">
        <v>46</v>
      </c>
      <c r="B635" s="714" t="s">
        <v>120</v>
      </c>
      <c r="C635" s="711" t="s">
        <v>1149</v>
      </c>
      <c r="D635" s="712" t="s">
        <v>1102</v>
      </c>
      <c r="E635" s="698"/>
      <c r="F635" s="715" t="s">
        <v>121</v>
      </c>
      <c r="G635" s="717" t="s">
        <v>1117</v>
      </c>
      <c r="H635" s="701" t="s">
        <v>1114</v>
      </c>
      <c r="I635" s="702" t="s">
        <v>123</v>
      </c>
      <c r="J635" s="703" t="s">
        <v>1011</v>
      </c>
      <c r="K635" s="704">
        <v>100</v>
      </c>
      <c r="L635" s="705" t="s">
        <v>1104</v>
      </c>
      <c r="M635" s="698">
        <v>401</v>
      </c>
      <c r="N635" s="713">
        <v>390</v>
      </c>
      <c r="O635" s="707">
        <v>0.972568578553616</v>
      </c>
      <c r="P635" s="710">
        <v>100</v>
      </c>
      <c r="Q635" s="708">
        <v>0.972568578553616</v>
      </c>
      <c r="R635" s="709" t="s">
        <v>1150</v>
      </c>
    </row>
    <row r="636" spans="1:18" ht="38.25" x14ac:dyDescent="0.2">
      <c r="A636" s="695" t="s">
        <v>46</v>
      </c>
      <c r="B636" s="714" t="s">
        <v>120</v>
      </c>
      <c r="C636" s="711" t="s">
        <v>1149</v>
      </c>
      <c r="D636" s="712" t="s">
        <v>1102</v>
      </c>
      <c r="E636" s="698"/>
      <c r="F636" s="715" t="s">
        <v>121</v>
      </c>
      <c r="G636" s="717" t="s">
        <v>1118</v>
      </c>
      <c r="H636" s="701" t="s">
        <v>1114</v>
      </c>
      <c r="I636" s="702" t="s">
        <v>123</v>
      </c>
      <c r="J636" s="703" t="s">
        <v>1011</v>
      </c>
      <c r="K636" s="704">
        <v>100</v>
      </c>
      <c r="L636" s="705" t="s">
        <v>1104</v>
      </c>
      <c r="M636" s="698">
        <v>401</v>
      </c>
      <c r="N636" s="713">
        <v>384</v>
      </c>
      <c r="O636" s="707">
        <v>0.95760598503740646</v>
      </c>
      <c r="P636" s="710">
        <v>100</v>
      </c>
      <c r="Q636" s="708">
        <v>0.95760598503740646</v>
      </c>
      <c r="R636" s="709" t="s">
        <v>1151</v>
      </c>
    </row>
    <row r="637" spans="1:18" ht="38.25" x14ac:dyDescent="0.2">
      <c r="A637" s="695" t="s">
        <v>46</v>
      </c>
      <c r="B637" s="696" t="s">
        <v>120</v>
      </c>
      <c r="C637" s="711" t="s">
        <v>1149</v>
      </c>
      <c r="D637" s="712" t="s">
        <v>1127</v>
      </c>
      <c r="E637" s="698"/>
      <c r="F637" s="699" t="s">
        <v>121</v>
      </c>
      <c r="G637" s="717" t="s">
        <v>304</v>
      </c>
      <c r="H637" s="701" t="s">
        <v>1114</v>
      </c>
      <c r="I637" s="702" t="s">
        <v>123</v>
      </c>
      <c r="J637" s="703" t="s">
        <v>1011</v>
      </c>
      <c r="K637" s="704">
        <v>100</v>
      </c>
      <c r="L637" s="705" t="s">
        <v>1104</v>
      </c>
      <c r="M637" s="713">
        <v>8</v>
      </c>
      <c r="N637" s="713">
        <v>8</v>
      </c>
      <c r="O637" s="707">
        <v>1</v>
      </c>
      <c r="P637" s="710">
        <v>100</v>
      </c>
      <c r="Q637" s="708">
        <v>1</v>
      </c>
      <c r="R637" s="698"/>
    </row>
    <row r="638" spans="1:18" ht="38.25" x14ac:dyDescent="0.2">
      <c r="A638" s="695" t="s">
        <v>46</v>
      </c>
      <c r="B638" s="696" t="s">
        <v>120</v>
      </c>
      <c r="C638" s="711" t="s">
        <v>1149</v>
      </c>
      <c r="D638" s="712" t="s">
        <v>1127</v>
      </c>
      <c r="E638" s="698"/>
      <c r="F638" s="699" t="s">
        <v>121</v>
      </c>
      <c r="G638" s="717" t="s">
        <v>1115</v>
      </c>
      <c r="H638" s="701" t="s">
        <v>1114</v>
      </c>
      <c r="I638" s="702" t="s">
        <v>123</v>
      </c>
      <c r="J638" s="703" t="s">
        <v>1011</v>
      </c>
      <c r="K638" s="704">
        <v>100</v>
      </c>
      <c r="L638" s="705" t="s">
        <v>1104</v>
      </c>
      <c r="M638" s="713">
        <v>8</v>
      </c>
      <c r="N638" s="713">
        <v>8</v>
      </c>
      <c r="O638" s="707">
        <v>1</v>
      </c>
      <c r="P638" s="710">
        <v>100</v>
      </c>
      <c r="Q638" s="708">
        <v>1</v>
      </c>
      <c r="R638" s="698"/>
    </row>
    <row r="639" spans="1:18" ht="38.25" x14ac:dyDescent="0.2">
      <c r="A639" s="695" t="s">
        <v>46</v>
      </c>
      <c r="B639" s="696" t="s">
        <v>120</v>
      </c>
      <c r="C639" s="711" t="s">
        <v>1149</v>
      </c>
      <c r="D639" s="712" t="s">
        <v>1127</v>
      </c>
      <c r="E639" s="698"/>
      <c r="F639" s="699" t="s">
        <v>121</v>
      </c>
      <c r="G639" s="717" t="s">
        <v>1116</v>
      </c>
      <c r="H639" s="701" t="s">
        <v>1114</v>
      </c>
      <c r="I639" s="702" t="s">
        <v>123</v>
      </c>
      <c r="J639" s="703" t="s">
        <v>1011</v>
      </c>
      <c r="K639" s="704">
        <v>100</v>
      </c>
      <c r="L639" s="705" t="s">
        <v>1104</v>
      </c>
      <c r="M639" s="713">
        <v>8</v>
      </c>
      <c r="N639" s="713">
        <v>8</v>
      </c>
      <c r="O639" s="707">
        <v>1</v>
      </c>
      <c r="P639" s="710">
        <v>100</v>
      </c>
      <c r="Q639" s="708">
        <v>1</v>
      </c>
      <c r="R639" s="698"/>
    </row>
    <row r="640" spans="1:18" ht="38.25" x14ac:dyDescent="0.2">
      <c r="A640" s="695" t="s">
        <v>46</v>
      </c>
      <c r="B640" s="696" t="s">
        <v>120</v>
      </c>
      <c r="C640" s="711" t="s">
        <v>1149</v>
      </c>
      <c r="D640" s="712" t="s">
        <v>1127</v>
      </c>
      <c r="E640" s="698"/>
      <c r="F640" s="699" t="s">
        <v>121</v>
      </c>
      <c r="G640" s="717" t="s">
        <v>1117</v>
      </c>
      <c r="H640" s="701" t="s">
        <v>1114</v>
      </c>
      <c r="I640" s="702" t="s">
        <v>123</v>
      </c>
      <c r="J640" s="703" t="s">
        <v>1011</v>
      </c>
      <c r="K640" s="704">
        <v>100</v>
      </c>
      <c r="L640" s="705" t="s">
        <v>1104</v>
      </c>
      <c r="M640" s="713">
        <v>8</v>
      </c>
      <c r="N640" s="713">
        <v>8</v>
      </c>
      <c r="O640" s="707">
        <v>1</v>
      </c>
      <c r="P640" s="710">
        <v>100</v>
      </c>
      <c r="Q640" s="708">
        <v>1</v>
      </c>
      <c r="R640" s="698"/>
    </row>
    <row r="641" spans="1:18" ht="38.25" x14ac:dyDescent="0.2">
      <c r="A641" s="695" t="s">
        <v>46</v>
      </c>
      <c r="B641" s="696" t="s">
        <v>120</v>
      </c>
      <c r="C641" s="711" t="s">
        <v>1149</v>
      </c>
      <c r="D641" s="712" t="s">
        <v>1127</v>
      </c>
      <c r="E641" s="698"/>
      <c r="F641" s="699" t="s">
        <v>121</v>
      </c>
      <c r="G641" s="717" t="s">
        <v>1118</v>
      </c>
      <c r="H641" s="701" t="s">
        <v>1114</v>
      </c>
      <c r="I641" s="702" t="s">
        <v>123</v>
      </c>
      <c r="J641" s="703" t="s">
        <v>1011</v>
      </c>
      <c r="K641" s="704">
        <v>100</v>
      </c>
      <c r="L641" s="705" t="s">
        <v>1104</v>
      </c>
      <c r="M641" s="713">
        <v>8</v>
      </c>
      <c r="N641" s="713">
        <v>8</v>
      </c>
      <c r="O641" s="707">
        <v>1</v>
      </c>
      <c r="P641" s="710">
        <v>100</v>
      </c>
      <c r="Q641" s="708">
        <v>1</v>
      </c>
      <c r="R641" s="698"/>
    </row>
    <row r="642" spans="1:18" ht="38.25" x14ac:dyDescent="0.2">
      <c r="A642" s="695" t="s">
        <v>46</v>
      </c>
      <c r="B642" s="714" t="s">
        <v>120</v>
      </c>
      <c r="C642" s="711" t="s">
        <v>1149</v>
      </c>
      <c r="D642" s="712" t="s">
        <v>1130</v>
      </c>
      <c r="E642" s="698"/>
      <c r="F642" s="715" t="s">
        <v>121</v>
      </c>
      <c r="G642" s="717" t="s">
        <v>304</v>
      </c>
      <c r="H642" s="701" t="s">
        <v>1114</v>
      </c>
      <c r="I642" s="702" t="s">
        <v>123</v>
      </c>
      <c r="J642" s="703" t="s">
        <v>1011</v>
      </c>
      <c r="K642" s="704">
        <v>100</v>
      </c>
      <c r="L642" s="705" t="s">
        <v>1104</v>
      </c>
      <c r="M642" s="713">
        <v>8</v>
      </c>
      <c r="N642" s="713">
        <v>8</v>
      </c>
      <c r="O642" s="707">
        <v>1</v>
      </c>
      <c r="P642" s="710">
        <v>100</v>
      </c>
      <c r="Q642" s="708">
        <v>1</v>
      </c>
      <c r="R642" s="698"/>
    </row>
    <row r="643" spans="1:18" ht="38.25" x14ac:dyDescent="0.2">
      <c r="A643" s="695" t="s">
        <v>46</v>
      </c>
      <c r="B643" s="714" t="s">
        <v>120</v>
      </c>
      <c r="C643" s="711" t="s">
        <v>1149</v>
      </c>
      <c r="D643" s="712" t="s">
        <v>1130</v>
      </c>
      <c r="E643" s="698"/>
      <c r="F643" s="715" t="s">
        <v>121</v>
      </c>
      <c r="G643" s="717" t="s">
        <v>1115</v>
      </c>
      <c r="H643" s="701" t="s">
        <v>1114</v>
      </c>
      <c r="I643" s="702" t="s">
        <v>123</v>
      </c>
      <c r="J643" s="703" t="s">
        <v>1011</v>
      </c>
      <c r="K643" s="704">
        <v>100</v>
      </c>
      <c r="L643" s="705" t="s">
        <v>1104</v>
      </c>
      <c r="M643" s="713">
        <v>8</v>
      </c>
      <c r="N643" s="713">
        <v>8</v>
      </c>
      <c r="O643" s="707">
        <v>1</v>
      </c>
      <c r="P643" s="710">
        <v>100</v>
      </c>
      <c r="Q643" s="708">
        <v>1</v>
      </c>
      <c r="R643" s="698"/>
    </row>
    <row r="644" spans="1:18" ht="38.25" x14ac:dyDescent="0.2">
      <c r="A644" s="695" t="s">
        <v>46</v>
      </c>
      <c r="B644" s="714" t="s">
        <v>120</v>
      </c>
      <c r="C644" s="711" t="s">
        <v>1149</v>
      </c>
      <c r="D644" s="712" t="s">
        <v>1130</v>
      </c>
      <c r="E644" s="698"/>
      <c r="F644" s="715" t="s">
        <v>121</v>
      </c>
      <c r="G644" s="717" t="s">
        <v>1116</v>
      </c>
      <c r="H644" s="701" t="s">
        <v>1114</v>
      </c>
      <c r="I644" s="702" t="s">
        <v>123</v>
      </c>
      <c r="J644" s="703" t="s">
        <v>1011</v>
      </c>
      <c r="K644" s="704">
        <v>100</v>
      </c>
      <c r="L644" s="705" t="s">
        <v>1104</v>
      </c>
      <c r="M644" s="713">
        <v>8</v>
      </c>
      <c r="N644" s="713">
        <v>8</v>
      </c>
      <c r="O644" s="707">
        <v>1</v>
      </c>
      <c r="P644" s="710">
        <v>100</v>
      </c>
      <c r="Q644" s="708">
        <v>1</v>
      </c>
      <c r="R644" s="698"/>
    </row>
    <row r="645" spans="1:18" ht="38.25" x14ac:dyDescent="0.2">
      <c r="A645" s="695" t="s">
        <v>46</v>
      </c>
      <c r="B645" s="714" t="s">
        <v>120</v>
      </c>
      <c r="C645" s="711" t="s">
        <v>1149</v>
      </c>
      <c r="D645" s="712" t="s">
        <v>1130</v>
      </c>
      <c r="E645" s="698"/>
      <c r="F645" s="715" t="s">
        <v>121</v>
      </c>
      <c r="G645" s="717" t="s">
        <v>1117</v>
      </c>
      <c r="H645" s="701" t="s">
        <v>1114</v>
      </c>
      <c r="I645" s="702" t="s">
        <v>123</v>
      </c>
      <c r="J645" s="703" t="s">
        <v>1011</v>
      </c>
      <c r="K645" s="704">
        <v>100</v>
      </c>
      <c r="L645" s="705" t="s">
        <v>1104</v>
      </c>
      <c r="M645" s="713">
        <v>8</v>
      </c>
      <c r="N645" s="713">
        <v>8</v>
      </c>
      <c r="O645" s="707">
        <v>1</v>
      </c>
      <c r="P645" s="710">
        <v>100</v>
      </c>
      <c r="Q645" s="708">
        <v>1</v>
      </c>
      <c r="R645" s="698"/>
    </row>
    <row r="646" spans="1:18" ht="38.25" x14ac:dyDescent="0.2">
      <c r="A646" s="695" t="s">
        <v>46</v>
      </c>
      <c r="B646" s="714" t="s">
        <v>120</v>
      </c>
      <c r="C646" s="711" t="s">
        <v>1149</v>
      </c>
      <c r="D646" s="712" t="s">
        <v>1130</v>
      </c>
      <c r="E646" s="698"/>
      <c r="F646" s="715" t="s">
        <v>121</v>
      </c>
      <c r="G646" s="717" t="s">
        <v>1118</v>
      </c>
      <c r="H646" s="701" t="s">
        <v>1114</v>
      </c>
      <c r="I646" s="702" t="s">
        <v>123</v>
      </c>
      <c r="J646" s="703" t="s">
        <v>1011</v>
      </c>
      <c r="K646" s="704">
        <v>100</v>
      </c>
      <c r="L646" s="705" t="s">
        <v>1104</v>
      </c>
      <c r="M646" s="713">
        <v>8</v>
      </c>
      <c r="N646" s="713">
        <v>8</v>
      </c>
      <c r="O646" s="707">
        <v>1</v>
      </c>
      <c r="P646" s="710">
        <v>100</v>
      </c>
      <c r="Q646" s="708">
        <v>1</v>
      </c>
      <c r="R646" s="698"/>
    </row>
    <row r="647" spans="1:18" ht="38.25" x14ac:dyDescent="0.2">
      <c r="A647" s="695" t="s">
        <v>46</v>
      </c>
      <c r="B647" s="696" t="s">
        <v>120</v>
      </c>
      <c r="C647" s="711" t="s">
        <v>1149</v>
      </c>
      <c r="D647" s="712" t="s">
        <v>1141</v>
      </c>
      <c r="E647" s="698"/>
      <c r="F647" s="699" t="s">
        <v>121</v>
      </c>
      <c r="G647" s="717" t="s">
        <v>304</v>
      </c>
      <c r="H647" s="701" t="s">
        <v>1114</v>
      </c>
      <c r="I647" s="702" t="s">
        <v>123</v>
      </c>
      <c r="J647" s="703" t="s">
        <v>1011</v>
      </c>
      <c r="K647" s="704">
        <v>100</v>
      </c>
      <c r="L647" s="705" t="s">
        <v>1104</v>
      </c>
      <c r="M647" s="713">
        <v>1</v>
      </c>
      <c r="N647" s="713">
        <v>1</v>
      </c>
      <c r="O647" s="707">
        <v>1</v>
      </c>
      <c r="P647" s="710">
        <v>100</v>
      </c>
      <c r="Q647" s="708">
        <v>1</v>
      </c>
      <c r="R647" s="698"/>
    </row>
    <row r="648" spans="1:18" ht="38.25" x14ac:dyDescent="0.2">
      <c r="A648" s="695" t="s">
        <v>46</v>
      </c>
      <c r="B648" s="696" t="s">
        <v>120</v>
      </c>
      <c r="C648" s="711" t="s">
        <v>1149</v>
      </c>
      <c r="D648" s="712" t="s">
        <v>1141</v>
      </c>
      <c r="E648" s="698"/>
      <c r="F648" s="699" t="s">
        <v>121</v>
      </c>
      <c r="G648" s="717" t="s">
        <v>1115</v>
      </c>
      <c r="H648" s="701" t="s">
        <v>1114</v>
      </c>
      <c r="I648" s="702" t="s">
        <v>123</v>
      </c>
      <c r="J648" s="703" t="s">
        <v>1011</v>
      </c>
      <c r="K648" s="704">
        <v>100</v>
      </c>
      <c r="L648" s="705" t="s">
        <v>1104</v>
      </c>
      <c r="M648" s="713">
        <v>1</v>
      </c>
      <c r="N648" s="713">
        <v>1</v>
      </c>
      <c r="O648" s="707">
        <v>1</v>
      </c>
      <c r="P648" s="710">
        <v>100</v>
      </c>
      <c r="Q648" s="708">
        <v>1</v>
      </c>
      <c r="R648" s="698"/>
    </row>
    <row r="649" spans="1:18" ht="38.25" x14ac:dyDescent="0.2">
      <c r="A649" s="695" t="s">
        <v>46</v>
      </c>
      <c r="B649" s="696" t="s">
        <v>120</v>
      </c>
      <c r="C649" s="711" t="s">
        <v>1149</v>
      </c>
      <c r="D649" s="712" t="s">
        <v>1141</v>
      </c>
      <c r="E649" s="698"/>
      <c r="F649" s="699" t="s">
        <v>121</v>
      </c>
      <c r="G649" s="717" t="s">
        <v>1116</v>
      </c>
      <c r="H649" s="701" t="s">
        <v>1114</v>
      </c>
      <c r="I649" s="702" t="s">
        <v>123</v>
      </c>
      <c r="J649" s="703" t="s">
        <v>1011</v>
      </c>
      <c r="K649" s="704">
        <v>100</v>
      </c>
      <c r="L649" s="705" t="s">
        <v>1104</v>
      </c>
      <c r="M649" s="713">
        <v>1</v>
      </c>
      <c r="N649" s="713">
        <v>1</v>
      </c>
      <c r="O649" s="707">
        <v>1</v>
      </c>
      <c r="P649" s="710">
        <v>100</v>
      </c>
      <c r="Q649" s="708">
        <v>1</v>
      </c>
      <c r="R649" s="698"/>
    </row>
    <row r="650" spans="1:18" ht="38.25" x14ac:dyDescent="0.2">
      <c r="A650" s="695" t="s">
        <v>46</v>
      </c>
      <c r="B650" s="696" t="s">
        <v>120</v>
      </c>
      <c r="C650" s="711" t="s">
        <v>1149</v>
      </c>
      <c r="D650" s="712" t="s">
        <v>1141</v>
      </c>
      <c r="E650" s="698"/>
      <c r="F650" s="699" t="s">
        <v>121</v>
      </c>
      <c r="G650" s="717" t="s">
        <v>1117</v>
      </c>
      <c r="H650" s="701" t="s">
        <v>1114</v>
      </c>
      <c r="I650" s="702" t="s">
        <v>123</v>
      </c>
      <c r="J650" s="703" t="s">
        <v>1011</v>
      </c>
      <c r="K650" s="704">
        <v>100</v>
      </c>
      <c r="L650" s="705" t="s">
        <v>1104</v>
      </c>
      <c r="M650" s="713">
        <v>1</v>
      </c>
      <c r="N650" s="713">
        <v>1</v>
      </c>
      <c r="O650" s="707">
        <v>1</v>
      </c>
      <c r="P650" s="710">
        <v>100</v>
      </c>
      <c r="Q650" s="708">
        <v>1</v>
      </c>
      <c r="R650" s="698"/>
    </row>
    <row r="651" spans="1:18" ht="38.25" x14ac:dyDescent="0.2">
      <c r="A651" s="695" t="s">
        <v>46</v>
      </c>
      <c r="B651" s="696" t="s">
        <v>120</v>
      </c>
      <c r="C651" s="711" t="s">
        <v>1149</v>
      </c>
      <c r="D651" s="712" t="s">
        <v>1141</v>
      </c>
      <c r="E651" s="698"/>
      <c r="F651" s="699" t="s">
        <v>121</v>
      </c>
      <c r="G651" s="717" t="s">
        <v>1118</v>
      </c>
      <c r="H651" s="701" t="s">
        <v>1114</v>
      </c>
      <c r="I651" s="702" t="s">
        <v>123</v>
      </c>
      <c r="J651" s="703" t="s">
        <v>1011</v>
      </c>
      <c r="K651" s="704">
        <v>100</v>
      </c>
      <c r="L651" s="705" t="s">
        <v>1104</v>
      </c>
      <c r="M651" s="713">
        <v>1</v>
      </c>
      <c r="N651" s="713">
        <v>1</v>
      </c>
      <c r="O651" s="707">
        <v>1</v>
      </c>
      <c r="P651" s="710">
        <v>100</v>
      </c>
      <c r="Q651" s="708">
        <v>1</v>
      </c>
      <c r="R651" s="698"/>
    </row>
    <row r="652" spans="1:18" ht="38.25" x14ac:dyDescent="0.2">
      <c r="A652" s="695" t="s">
        <v>46</v>
      </c>
      <c r="B652" s="714" t="s">
        <v>120</v>
      </c>
      <c r="C652" s="711" t="s">
        <v>1149</v>
      </c>
      <c r="D652" s="712" t="s">
        <v>1145</v>
      </c>
      <c r="E652" s="698"/>
      <c r="F652" s="715" t="s">
        <v>121</v>
      </c>
      <c r="G652" s="717" t="s">
        <v>304</v>
      </c>
      <c r="H652" s="701" t="s">
        <v>1114</v>
      </c>
      <c r="I652" s="702" t="s">
        <v>123</v>
      </c>
      <c r="J652" s="703" t="s">
        <v>1011</v>
      </c>
      <c r="K652" s="704">
        <v>100</v>
      </c>
      <c r="L652" s="705" t="s">
        <v>1104</v>
      </c>
      <c r="M652" s="713">
        <v>1</v>
      </c>
      <c r="N652" s="713">
        <v>1</v>
      </c>
      <c r="O652" s="707">
        <v>1</v>
      </c>
      <c r="P652" s="710">
        <v>100</v>
      </c>
      <c r="Q652" s="708">
        <v>1</v>
      </c>
      <c r="R652" s="698"/>
    </row>
    <row r="653" spans="1:18" ht="38.25" x14ac:dyDescent="0.2">
      <c r="A653" s="695" t="s">
        <v>46</v>
      </c>
      <c r="B653" s="714" t="s">
        <v>120</v>
      </c>
      <c r="C653" s="711" t="s">
        <v>1149</v>
      </c>
      <c r="D653" s="712" t="s">
        <v>1145</v>
      </c>
      <c r="E653" s="698"/>
      <c r="F653" s="715" t="s">
        <v>121</v>
      </c>
      <c r="G653" s="717" t="s">
        <v>1115</v>
      </c>
      <c r="H653" s="701" t="s">
        <v>1114</v>
      </c>
      <c r="I653" s="702" t="s">
        <v>123</v>
      </c>
      <c r="J653" s="703" t="s">
        <v>1011</v>
      </c>
      <c r="K653" s="704">
        <v>100</v>
      </c>
      <c r="L653" s="705" t="s">
        <v>1104</v>
      </c>
      <c r="M653" s="713">
        <v>1</v>
      </c>
      <c r="N653" s="713">
        <v>1</v>
      </c>
      <c r="O653" s="707">
        <v>1</v>
      </c>
      <c r="P653" s="710">
        <v>100</v>
      </c>
      <c r="Q653" s="708">
        <v>1</v>
      </c>
      <c r="R653" s="698"/>
    </row>
    <row r="654" spans="1:18" ht="38.25" x14ac:dyDescent="0.2">
      <c r="A654" s="695" t="s">
        <v>46</v>
      </c>
      <c r="B654" s="714" t="s">
        <v>120</v>
      </c>
      <c r="C654" s="711" t="s">
        <v>1149</v>
      </c>
      <c r="D654" s="712" t="s">
        <v>1145</v>
      </c>
      <c r="E654" s="698"/>
      <c r="F654" s="715" t="s">
        <v>121</v>
      </c>
      <c r="G654" s="717" t="s">
        <v>1116</v>
      </c>
      <c r="H654" s="701" t="s">
        <v>1114</v>
      </c>
      <c r="I654" s="702" t="s">
        <v>123</v>
      </c>
      <c r="J654" s="703" t="s">
        <v>1011</v>
      </c>
      <c r="K654" s="704">
        <v>100</v>
      </c>
      <c r="L654" s="705" t="s">
        <v>1104</v>
      </c>
      <c r="M654" s="713">
        <v>1</v>
      </c>
      <c r="N654" s="713">
        <v>1</v>
      </c>
      <c r="O654" s="707">
        <v>1</v>
      </c>
      <c r="P654" s="710">
        <v>100</v>
      </c>
      <c r="Q654" s="708">
        <v>1</v>
      </c>
      <c r="R654" s="698"/>
    </row>
    <row r="655" spans="1:18" ht="38.25" x14ac:dyDescent="0.2">
      <c r="A655" s="695" t="s">
        <v>46</v>
      </c>
      <c r="B655" s="714" t="s">
        <v>120</v>
      </c>
      <c r="C655" s="711" t="s">
        <v>1149</v>
      </c>
      <c r="D655" s="712" t="s">
        <v>1145</v>
      </c>
      <c r="E655" s="698"/>
      <c r="F655" s="715" t="s">
        <v>121</v>
      </c>
      <c r="G655" s="717" t="s">
        <v>1117</v>
      </c>
      <c r="H655" s="701" t="s">
        <v>1114</v>
      </c>
      <c r="I655" s="702" t="s">
        <v>123</v>
      </c>
      <c r="J655" s="703" t="s">
        <v>1011</v>
      </c>
      <c r="K655" s="704">
        <v>100</v>
      </c>
      <c r="L655" s="705" t="s">
        <v>1104</v>
      </c>
      <c r="M655" s="713">
        <v>1</v>
      </c>
      <c r="N655" s="713">
        <v>1</v>
      </c>
      <c r="O655" s="707">
        <v>1</v>
      </c>
      <c r="P655" s="710">
        <v>100</v>
      </c>
      <c r="Q655" s="708">
        <v>1</v>
      </c>
      <c r="R655" s="698"/>
    </row>
    <row r="656" spans="1:18" ht="38.25" x14ac:dyDescent="0.2">
      <c r="A656" s="695" t="s">
        <v>46</v>
      </c>
      <c r="B656" s="714" t="s">
        <v>120</v>
      </c>
      <c r="C656" s="711" t="s">
        <v>1149</v>
      </c>
      <c r="D656" s="712" t="s">
        <v>1145</v>
      </c>
      <c r="E656" s="698"/>
      <c r="F656" s="715" t="s">
        <v>121</v>
      </c>
      <c r="G656" s="717" t="s">
        <v>1118</v>
      </c>
      <c r="H656" s="701" t="s">
        <v>1114</v>
      </c>
      <c r="I656" s="702" t="s">
        <v>123</v>
      </c>
      <c r="J656" s="703" t="s">
        <v>1011</v>
      </c>
      <c r="K656" s="704">
        <v>100</v>
      </c>
      <c r="L656" s="705" t="s">
        <v>1104</v>
      </c>
      <c r="M656" s="713">
        <v>1</v>
      </c>
      <c r="N656" s="713">
        <v>1</v>
      </c>
      <c r="O656" s="707">
        <v>1</v>
      </c>
      <c r="P656" s="710">
        <v>100</v>
      </c>
      <c r="Q656" s="708">
        <v>1</v>
      </c>
      <c r="R656" s="698"/>
    </row>
    <row r="657" spans="1:18" ht="38.25" x14ac:dyDescent="0.2">
      <c r="A657" s="695" t="s">
        <v>46</v>
      </c>
      <c r="B657" s="696" t="s">
        <v>120</v>
      </c>
      <c r="C657" s="711" t="s">
        <v>1149</v>
      </c>
      <c r="D657" s="712" t="s">
        <v>1152</v>
      </c>
      <c r="E657" s="698"/>
      <c r="F657" s="699" t="s">
        <v>121</v>
      </c>
      <c r="G657" s="717" t="s">
        <v>304</v>
      </c>
      <c r="H657" s="701" t="s">
        <v>1114</v>
      </c>
      <c r="I657" s="702" t="s">
        <v>123</v>
      </c>
      <c r="J657" s="703" t="s">
        <v>1011</v>
      </c>
      <c r="K657" s="704">
        <v>100</v>
      </c>
      <c r="L657" s="705" t="s">
        <v>1104</v>
      </c>
      <c r="M657" s="713">
        <v>0</v>
      </c>
      <c r="N657" s="713">
        <v>0</v>
      </c>
      <c r="O657" s="707" t="e">
        <v>#DIV/0!</v>
      </c>
      <c r="P657" s="710">
        <v>100</v>
      </c>
      <c r="Q657" s="708" t="e">
        <v>#DIV/0!</v>
      </c>
      <c r="R657" s="698"/>
    </row>
    <row r="658" spans="1:18" ht="38.25" x14ac:dyDescent="0.2">
      <c r="A658" s="695" t="s">
        <v>46</v>
      </c>
      <c r="B658" s="696" t="s">
        <v>120</v>
      </c>
      <c r="C658" s="711" t="s">
        <v>1153</v>
      </c>
      <c r="D658" s="712" t="s">
        <v>1154</v>
      </c>
      <c r="E658" s="698"/>
      <c r="F658" s="715" t="s">
        <v>126</v>
      </c>
      <c r="G658" s="717" t="s">
        <v>127</v>
      </c>
      <c r="H658" s="701" t="s">
        <v>1155</v>
      </c>
      <c r="I658" s="702" t="s">
        <v>1156</v>
      </c>
      <c r="J658" s="714" t="s">
        <v>1157</v>
      </c>
      <c r="K658" s="704" t="s">
        <v>1158</v>
      </c>
      <c r="L658" s="705" t="s">
        <v>1159</v>
      </c>
      <c r="M658" s="713" t="s">
        <v>1158</v>
      </c>
      <c r="N658" s="713" t="s">
        <v>1158</v>
      </c>
      <c r="O658" s="707" t="e">
        <v>#VALUE!</v>
      </c>
      <c r="P658" s="713" t="s">
        <v>1158</v>
      </c>
      <c r="Q658" s="708" t="e">
        <v>#VALUE!</v>
      </c>
      <c r="R658" s="698" t="s">
        <v>1160</v>
      </c>
    </row>
    <row r="659" spans="1:18" ht="38.25" x14ac:dyDescent="0.2">
      <c r="A659" s="695" t="s">
        <v>46</v>
      </c>
      <c r="B659" s="696" t="s">
        <v>120</v>
      </c>
      <c r="C659" s="711" t="s">
        <v>1153</v>
      </c>
      <c r="D659" s="712" t="s">
        <v>1154</v>
      </c>
      <c r="E659" s="698"/>
      <c r="F659" s="715" t="s">
        <v>126</v>
      </c>
      <c r="G659" s="717" t="s">
        <v>1161</v>
      </c>
      <c r="H659" s="701" t="s">
        <v>1155</v>
      </c>
      <c r="I659" s="702" t="s">
        <v>1156</v>
      </c>
      <c r="J659" s="714" t="s">
        <v>1157</v>
      </c>
      <c r="K659" s="704" t="s">
        <v>1158</v>
      </c>
      <c r="L659" s="705" t="s">
        <v>1159</v>
      </c>
      <c r="M659" s="713" t="s">
        <v>1158</v>
      </c>
      <c r="N659" s="713" t="s">
        <v>1158</v>
      </c>
      <c r="O659" s="707" t="e">
        <v>#VALUE!</v>
      </c>
      <c r="P659" s="713" t="s">
        <v>1158</v>
      </c>
      <c r="Q659" s="708" t="e">
        <v>#VALUE!</v>
      </c>
      <c r="R659" s="698" t="s">
        <v>1160</v>
      </c>
    </row>
    <row r="660" spans="1:18" ht="38.25" x14ac:dyDescent="0.2">
      <c r="A660" s="695" t="s">
        <v>46</v>
      </c>
      <c r="B660" s="696" t="s">
        <v>120</v>
      </c>
      <c r="C660" s="711" t="s">
        <v>1153</v>
      </c>
      <c r="D660" s="712" t="s">
        <v>1154</v>
      </c>
      <c r="E660" s="698"/>
      <c r="F660" s="715" t="s">
        <v>126</v>
      </c>
      <c r="G660" s="717" t="s">
        <v>1162</v>
      </c>
      <c r="H660" s="701" t="s">
        <v>1155</v>
      </c>
      <c r="I660" s="702" t="s">
        <v>1156</v>
      </c>
      <c r="J660" s="714" t="s">
        <v>1157</v>
      </c>
      <c r="K660" s="704" t="s">
        <v>1158</v>
      </c>
      <c r="L660" s="705" t="s">
        <v>1159</v>
      </c>
      <c r="M660" s="713" t="s">
        <v>1158</v>
      </c>
      <c r="N660" s="713" t="s">
        <v>1158</v>
      </c>
      <c r="O660" s="707" t="e">
        <v>#VALUE!</v>
      </c>
      <c r="P660" s="713" t="s">
        <v>1158</v>
      </c>
      <c r="Q660" s="708" t="e">
        <v>#VALUE!</v>
      </c>
      <c r="R660" s="698" t="s">
        <v>1160</v>
      </c>
    </row>
    <row r="661" spans="1:18" ht="38.25" x14ac:dyDescent="0.2">
      <c r="A661" s="695" t="s">
        <v>46</v>
      </c>
      <c r="B661" s="696" t="s">
        <v>120</v>
      </c>
      <c r="C661" s="711" t="s">
        <v>1153</v>
      </c>
      <c r="D661" s="712" t="s">
        <v>1154</v>
      </c>
      <c r="E661" s="698"/>
      <c r="F661" s="715" t="s">
        <v>126</v>
      </c>
      <c r="G661" s="717" t="s">
        <v>1163</v>
      </c>
      <c r="H661" s="701" t="s">
        <v>1155</v>
      </c>
      <c r="I661" s="702" t="s">
        <v>1156</v>
      </c>
      <c r="J661" s="714" t="s">
        <v>1157</v>
      </c>
      <c r="K661" s="704" t="s">
        <v>1158</v>
      </c>
      <c r="L661" s="705" t="s">
        <v>1159</v>
      </c>
      <c r="M661" s="713" t="s">
        <v>1158</v>
      </c>
      <c r="N661" s="713" t="s">
        <v>1158</v>
      </c>
      <c r="O661" s="707" t="e">
        <v>#VALUE!</v>
      </c>
      <c r="P661" s="713" t="s">
        <v>1158</v>
      </c>
      <c r="Q661" s="708" t="e">
        <v>#VALUE!</v>
      </c>
      <c r="R661" s="698" t="s">
        <v>1160</v>
      </c>
    </row>
    <row r="662" spans="1:18" ht="38.25" x14ac:dyDescent="0.2">
      <c r="A662" s="695" t="s">
        <v>46</v>
      </c>
      <c r="B662" s="696" t="s">
        <v>120</v>
      </c>
      <c r="C662" s="711" t="s">
        <v>1153</v>
      </c>
      <c r="D662" s="712" t="s">
        <v>1154</v>
      </c>
      <c r="E662" s="698"/>
      <c r="F662" s="715" t="s">
        <v>126</v>
      </c>
      <c r="G662" s="718" t="s">
        <v>1164</v>
      </c>
      <c r="H662" s="701" t="s">
        <v>1155</v>
      </c>
      <c r="I662" s="702" t="s">
        <v>1156</v>
      </c>
      <c r="J662" s="714" t="s">
        <v>1157</v>
      </c>
      <c r="K662" s="704" t="s">
        <v>1158</v>
      </c>
      <c r="L662" s="705" t="s">
        <v>1159</v>
      </c>
      <c r="M662" s="713" t="s">
        <v>1158</v>
      </c>
      <c r="N662" s="713" t="s">
        <v>1158</v>
      </c>
      <c r="O662" s="707" t="e">
        <v>#VALUE!</v>
      </c>
      <c r="P662" s="713" t="s">
        <v>1158</v>
      </c>
      <c r="Q662" s="708" t="e">
        <v>#VALUE!</v>
      </c>
      <c r="R662" s="698" t="s">
        <v>1160</v>
      </c>
    </row>
    <row r="663" spans="1:18" ht="38.25" x14ac:dyDescent="0.2">
      <c r="A663" s="695" t="s">
        <v>46</v>
      </c>
      <c r="B663" s="696" t="s">
        <v>120</v>
      </c>
      <c r="C663" s="711" t="s">
        <v>1153</v>
      </c>
      <c r="D663" s="712" t="s">
        <v>1154</v>
      </c>
      <c r="E663" s="698"/>
      <c r="F663" s="715" t="s">
        <v>126</v>
      </c>
      <c r="G663" s="717" t="s">
        <v>1165</v>
      </c>
      <c r="H663" s="701" t="s">
        <v>1155</v>
      </c>
      <c r="I663" s="702" t="s">
        <v>1156</v>
      </c>
      <c r="J663" s="714" t="s">
        <v>1157</v>
      </c>
      <c r="K663" s="704" t="s">
        <v>1158</v>
      </c>
      <c r="L663" s="705" t="s">
        <v>1159</v>
      </c>
      <c r="M663" s="713" t="s">
        <v>1158</v>
      </c>
      <c r="N663" s="713" t="s">
        <v>1158</v>
      </c>
      <c r="O663" s="707" t="e">
        <v>#VALUE!</v>
      </c>
      <c r="P663" s="713" t="s">
        <v>1158</v>
      </c>
      <c r="Q663" s="708" t="e">
        <v>#VALUE!</v>
      </c>
      <c r="R663" s="698" t="s">
        <v>1160</v>
      </c>
    </row>
    <row r="664" spans="1:18" ht="38.25" x14ac:dyDescent="0.2">
      <c r="A664" s="695" t="s">
        <v>46</v>
      </c>
      <c r="B664" s="696" t="s">
        <v>120</v>
      </c>
      <c r="C664" s="711" t="s">
        <v>1153</v>
      </c>
      <c r="D664" s="712" t="s">
        <v>1154</v>
      </c>
      <c r="E664" s="698"/>
      <c r="F664" s="715" t="s">
        <v>126</v>
      </c>
      <c r="G664" s="718" t="s">
        <v>1166</v>
      </c>
      <c r="H664" s="701" t="s">
        <v>1155</v>
      </c>
      <c r="I664" s="702" t="s">
        <v>1156</v>
      </c>
      <c r="J664" s="714" t="s">
        <v>1157</v>
      </c>
      <c r="K664" s="704" t="s">
        <v>1158</v>
      </c>
      <c r="L664" s="705" t="s">
        <v>1159</v>
      </c>
      <c r="M664" s="713" t="s">
        <v>1158</v>
      </c>
      <c r="N664" s="713" t="s">
        <v>1158</v>
      </c>
      <c r="O664" s="707" t="e">
        <v>#VALUE!</v>
      </c>
      <c r="P664" s="713" t="s">
        <v>1158</v>
      </c>
      <c r="Q664" s="708" t="e">
        <v>#VALUE!</v>
      </c>
      <c r="R664" s="698" t="s">
        <v>1160</v>
      </c>
    </row>
    <row r="665" spans="1:18" x14ac:dyDescent="0.2">
      <c r="A665" s="695"/>
      <c r="B665" s="696"/>
      <c r="C665" s="711"/>
      <c r="D665" s="712"/>
      <c r="E665" s="698"/>
      <c r="F665" s="715"/>
      <c r="G665" s="717"/>
      <c r="H665" s="701"/>
      <c r="I665" s="702"/>
      <c r="J665" s="714"/>
      <c r="K665" s="704"/>
      <c r="L665" s="705"/>
      <c r="M665" s="713"/>
      <c r="N665" s="713"/>
      <c r="O665" s="713"/>
      <c r="P665" s="713"/>
      <c r="Q665" s="708"/>
      <c r="R665" s="698"/>
    </row>
    <row r="666" spans="1:18" x14ac:dyDescent="0.2">
      <c r="A666" s="695"/>
      <c r="B666" s="696"/>
      <c r="C666" s="711"/>
      <c r="D666" s="712"/>
      <c r="E666" s="698"/>
      <c r="F666" s="715"/>
      <c r="G666" s="717"/>
      <c r="H666" s="701"/>
      <c r="I666" s="702"/>
      <c r="J666" s="714"/>
      <c r="K666" s="704"/>
      <c r="L666" s="705"/>
      <c r="M666" s="713"/>
      <c r="N666" s="713"/>
      <c r="O666" s="713"/>
      <c r="P666" s="713"/>
      <c r="Q666" s="708"/>
      <c r="R666" s="698"/>
    </row>
    <row r="667" spans="1:18" x14ac:dyDescent="0.2">
      <c r="A667" s="357"/>
      <c r="B667" s="357"/>
      <c r="C667" s="357"/>
      <c r="D667" s="357"/>
      <c r="E667" s="357"/>
      <c r="F667" s="357"/>
      <c r="G667" s="357"/>
      <c r="H667" s="357"/>
      <c r="I667" s="357"/>
      <c r="J667" s="357"/>
      <c r="K667" s="357"/>
      <c r="L667" s="357"/>
      <c r="M667" s="357"/>
      <c r="N667" s="357"/>
      <c r="O667" s="357"/>
      <c r="P667" s="357"/>
      <c r="Q667" s="357"/>
      <c r="R667" s="357"/>
    </row>
    <row r="668" spans="1:18" x14ac:dyDescent="0.2">
      <c r="A668" s="357" t="s">
        <v>1493</v>
      </c>
      <c r="B668" s="357"/>
      <c r="C668" s="357"/>
      <c r="D668" s="357"/>
      <c r="E668" s="357"/>
      <c r="F668" s="357"/>
      <c r="G668" s="357"/>
      <c r="H668" s="357"/>
      <c r="I668" s="357"/>
      <c r="J668" s="357"/>
      <c r="K668" s="357"/>
      <c r="L668" s="357"/>
      <c r="M668" s="357"/>
      <c r="N668" s="357"/>
      <c r="O668" s="357"/>
      <c r="P668" s="357"/>
      <c r="Q668" s="357"/>
      <c r="R668" s="357"/>
    </row>
  </sheetData>
  <pageMargins left="0.25" right="0.25" top="0.75" bottom="0.75" header="0.3" footer="0.3"/>
  <pageSetup paperSize="9" scale="42" firstPageNumber="0" orientation="landscape" r:id="rId1"/>
  <headerFooter alignWithMargins="0">
    <oddHeader>&amp;C&amp;"Times New Roman,Normal"&amp;12&amp;A</oddHeader>
    <oddFooter>&amp;C&amp;"Times New Roman,Normal"&amp;12Page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214"/>
  <sheetViews>
    <sheetView topLeftCell="A185" zoomScale="70" zoomScaleNormal="70" zoomScaleSheetLayoutView="100" workbookViewId="0">
      <selection activeCell="M5" sqref="M5"/>
    </sheetView>
  </sheetViews>
  <sheetFormatPr defaultColWidth="11.42578125" defaultRowHeight="12.75" x14ac:dyDescent="0.2"/>
  <cols>
    <col min="1" max="1" width="8.42578125" style="357" customWidth="1"/>
    <col min="2" max="2" width="24.140625" style="357" customWidth="1"/>
    <col min="3" max="3" width="21" style="357" customWidth="1"/>
    <col min="4" max="4" width="18.85546875" style="357" customWidth="1"/>
    <col min="5" max="5" width="18.42578125" style="357" customWidth="1"/>
    <col min="6" max="6" width="18" style="357" customWidth="1"/>
    <col min="7" max="7" width="24.140625" style="357" bestFit="1" customWidth="1"/>
    <col min="8" max="8" width="18.42578125" style="357" customWidth="1"/>
    <col min="9" max="9" width="15.140625" style="357" bestFit="1" customWidth="1"/>
    <col min="10" max="10" width="17.85546875" style="357" customWidth="1"/>
    <col min="11" max="11" width="21" style="357" customWidth="1"/>
    <col min="12" max="12" width="14" style="357" customWidth="1"/>
    <col min="13" max="13" width="17" style="357" customWidth="1"/>
    <col min="14" max="14" width="26" style="357" customWidth="1"/>
    <col min="15" max="16" width="12.5703125" style="357" customWidth="1"/>
    <col min="17" max="17" width="17.5703125" style="357" customWidth="1"/>
    <col min="18" max="16384" width="11.42578125" style="357"/>
  </cols>
  <sheetData>
    <row r="1" spans="1:19" ht="13.5" thickBot="1" x14ac:dyDescent="0.25">
      <c r="A1" s="361" t="s">
        <v>128</v>
      </c>
      <c r="B1" s="362"/>
      <c r="C1" s="362"/>
      <c r="D1" s="362"/>
      <c r="E1" s="362"/>
      <c r="F1" s="362"/>
      <c r="G1" s="362"/>
      <c r="H1" s="362"/>
      <c r="I1" s="362"/>
      <c r="J1" s="362"/>
      <c r="K1" s="362"/>
      <c r="L1" s="362"/>
      <c r="M1" s="362"/>
      <c r="N1" s="362"/>
      <c r="O1" s="362"/>
      <c r="P1" s="362"/>
      <c r="Q1" s="362"/>
      <c r="R1" s="362"/>
      <c r="S1" s="362"/>
    </row>
    <row r="2" spans="1:19" x14ac:dyDescent="0.2">
      <c r="A2" s="371"/>
      <c r="B2" s="358"/>
      <c r="C2" s="358"/>
      <c r="D2" s="358"/>
      <c r="E2" s="358"/>
      <c r="F2" s="358"/>
      <c r="G2" s="358"/>
      <c r="H2" s="358"/>
      <c r="I2" s="358"/>
      <c r="J2" s="358"/>
      <c r="K2" s="358"/>
      <c r="L2" s="358"/>
      <c r="M2" s="358"/>
      <c r="N2" s="358"/>
      <c r="O2" s="358"/>
      <c r="Q2" s="383" t="s">
        <v>59</v>
      </c>
      <c r="R2" s="382" t="s">
        <v>53</v>
      </c>
    </row>
    <row r="3" spans="1:19" ht="13.5" thickBot="1" x14ac:dyDescent="0.25">
      <c r="A3" s="371"/>
      <c r="B3" s="358"/>
      <c r="C3" s="358"/>
      <c r="D3" s="358"/>
      <c r="E3" s="358"/>
      <c r="F3" s="358"/>
      <c r="G3" s="358"/>
      <c r="H3" s="358"/>
      <c r="I3" s="358"/>
      <c r="J3" s="358"/>
      <c r="K3" s="358"/>
      <c r="L3" s="358"/>
      <c r="M3" s="358"/>
      <c r="N3" s="358"/>
      <c r="O3" s="358"/>
      <c r="Q3" s="377" t="s">
        <v>58</v>
      </c>
      <c r="R3" s="421"/>
    </row>
    <row r="4" spans="1:19" ht="39" thickBot="1" x14ac:dyDescent="0.25">
      <c r="A4" s="388" t="s">
        <v>0</v>
      </c>
      <c r="B4" s="389" t="s">
        <v>129</v>
      </c>
      <c r="C4" s="390" t="s">
        <v>130</v>
      </c>
      <c r="D4" s="386" t="s">
        <v>114</v>
      </c>
      <c r="E4" s="391" t="s">
        <v>90</v>
      </c>
      <c r="F4" s="391" t="s">
        <v>131</v>
      </c>
      <c r="G4" s="387" t="s">
        <v>116</v>
      </c>
      <c r="H4" s="387" t="s">
        <v>70</v>
      </c>
      <c r="I4" s="440" t="s">
        <v>132</v>
      </c>
      <c r="J4" s="387" t="s">
        <v>9</v>
      </c>
      <c r="K4" s="381" t="s">
        <v>117</v>
      </c>
      <c r="L4" s="385" t="s">
        <v>4</v>
      </c>
      <c r="M4" s="441" t="s">
        <v>330</v>
      </c>
      <c r="N4" s="441" t="s">
        <v>331</v>
      </c>
      <c r="O4" s="440" t="s">
        <v>118</v>
      </c>
      <c r="P4" s="440" t="s">
        <v>332</v>
      </c>
      <c r="Q4" s="461" t="s">
        <v>333</v>
      </c>
      <c r="R4" s="440" t="s">
        <v>119</v>
      </c>
    </row>
    <row r="5" spans="1:19" ht="25.5" x14ac:dyDescent="0.2">
      <c r="A5" s="445" t="s">
        <v>46</v>
      </c>
      <c r="B5" s="482" t="s">
        <v>1167</v>
      </c>
      <c r="C5" s="482" t="s">
        <v>1168</v>
      </c>
      <c r="D5" s="485" t="s">
        <v>121</v>
      </c>
      <c r="E5" s="486" t="s">
        <v>1169</v>
      </c>
      <c r="F5" s="376" t="s">
        <v>1170</v>
      </c>
      <c r="G5" s="487" t="s">
        <v>265</v>
      </c>
      <c r="H5" s="481" t="s">
        <v>83</v>
      </c>
      <c r="I5" s="462"/>
      <c r="J5" s="481" t="s">
        <v>1011</v>
      </c>
      <c r="K5" s="442">
        <v>100</v>
      </c>
      <c r="L5" s="489" t="s">
        <v>1104</v>
      </c>
      <c r="M5" s="462">
        <v>149</v>
      </c>
      <c r="N5" s="462">
        <v>149</v>
      </c>
      <c r="O5" s="483">
        <v>1</v>
      </c>
      <c r="P5" s="462">
        <v>100</v>
      </c>
      <c r="Q5" s="484">
        <v>1</v>
      </c>
      <c r="R5" s="462"/>
    </row>
    <row r="6" spans="1:19" ht="25.5" x14ac:dyDescent="0.2">
      <c r="A6" s="445" t="s">
        <v>46</v>
      </c>
      <c r="B6" s="482" t="s">
        <v>1167</v>
      </c>
      <c r="C6" s="482" t="s">
        <v>1168</v>
      </c>
      <c r="D6" s="485" t="s">
        <v>121</v>
      </c>
      <c r="E6" s="486" t="s">
        <v>124</v>
      </c>
      <c r="F6" s="376" t="s">
        <v>134</v>
      </c>
      <c r="G6" s="487" t="s">
        <v>264</v>
      </c>
      <c r="H6" s="481" t="s">
        <v>83</v>
      </c>
      <c r="I6" s="462"/>
      <c r="J6" s="481" t="s">
        <v>1011</v>
      </c>
      <c r="K6" s="442">
        <v>35</v>
      </c>
      <c r="L6" s="489" t="s">
        <v>1104</v>
      </c>
      <c r="M6" s="462">
        <v>149</v>
      </c>
      <c r="N6" s="462">
        <v>72</v>
      </c>
      <c r="O6" s="483">
        <v>0.48322147651006714</v>
      </c>
      <c r="P6" s="462">
        <v>100</v>
      </c>
      <c r="Q6" s="484">
        <v>1.3806327900287632</v>
      </c>
      <c r="R6" s="462"/>
    </row>
    <row r="7" spans="1:19" ht="25.5" x14ac:dyDescent="0.2">
      <c r="A7" s="445" t="s">
        <v>46</v>
      </c>
      <c r="B7" s="482" t="s">
        <v>1167</v>
      </c>
      <c r="C7" s="482" t="s">
        <v>1168</v>
      </c>
      <c r="D7" s="485" t="s">
        <v>121</v>
      </c>
      <c r="E7" s="375" t="s">
        <v>1171</v>
      </c>
      <c r="F7" s="376" t="s">
        <v>134</v>
      </c>
      <c r="G7" s="488" t="s">
        <v>264</v>
      </c>
      <c r="H7" s="481" t="s">
        <v>83</v>
      </c>
      <c r="I7" s="462"/>
      <c r="J7" s="481" t="s">
        <v>1011</v>
      </c>
      <c r="K7" s="442">
        <v>35</v>
      </c>
      <c r="L7" s="489" t="s">
        <v>1104</v>
      </c>
      <c r="M7" s="462">
        <v>149</v>
      </c>
      <c r="N7" s="462">
        <v>72</v>
      </c>
      <c r="O7" s="483">
        <v>0.48322147651006714</v>
      </c>
      <c r="P7" s="462">
        <v>100</v>
      </c>
      <c r="Q7" s="484">
        <v>1.3806327900287632</v>
      </c>
      <c r="R7" s="462"/>
    </row>
    <row r="8" spans="1:19" ht="25.5" x14ac:dyDescent="0.2">
      <c r="A8" s="445" t="s">
        <v>46</v>
      </c>
      <c r="B8" s="482" t="s">
        <v>1167</v>
      </c>
      <c r="C8" s="482" t="s">
        <v>1168</v>
      </c>
      <c r="D8" s="485" t="s">
        <v>121</v>
      </c>
      <c r="E8" s="375" t="s">
        <v>1172</v>
      </c>
      <c r="F8" s="376" t="s">
        <v>1173</v>
      </c>
      <c r="G8" s="488" t="s">
        <v>265</v>
      </c>
      <c r="H8" s="481" t="s">
        <v>83</v>
      </c>
      <c r="I8" s="462"/>
      <c r="J8" s="481" t="s">
        <v>1011</v>
      </c>
      <c r="K8" s="442">
        <v>100</v>
      </c>
      <c r="L8" s="489" t="s">
        <v>1104</v>
      </c>
      <c r="M8" s="462">
        <v>149</v>
      </c>
      <c r="N8" s="462">
        <v>149</v>
      </c>
      <c r="O8" s="483">
        <v>1</v>
      </c>
      <c r="P8" s="462">
        <v>100</v>
      </c>
      <c r="Q8" s="484">
        <v>1</v>
      </c>
      <c r="R8" s="462"/>
    </row>
    <row r="9" spans="1:19" ht="25.5" x14ac:dyDescent="0.2">
      <c r="A9" s="445" t="s">
        <v>46</v>
      </c>
      <c r="B9" s="482" t="s">
        <v>1167</v>
      </c>
      <c r="C9" s="482" t="s">
        <v>1168</v>
      </c>
      <c r="D9" s="485" t="s">
        <v>121</v>
      </c>
      <c r="E9" s="375" t="s">
        <v>136</v>
      </c>
      <c r="F9" s="376" t="s">
        <v>134</v>
      </c>
      <c r="G9" s="487" t="s">
        <v>264</v>
      </c>
      <c r="H9" s="481" t="s">
        <v>83</v>
      </c>
      <c r="I9" s="462"/>
      <c r="J9" s="481" t="s">
        <v>1011</v>
      </c>
      <c r="K9" s="442">
        <v>35</v>
      </c>
      <c r="L9" s="489" t="s">
        <v>1104</v>
      </c>
      <c r="M9" s="462">
        <v>149</v>
      </c>
      <c r="N9" s="462">
        <v>72</v>
      </c>
      <c r="O9" s="483">
        <v>0.48322147651006714</v>
      </c>
      <c r="P9" s="462">
        <v>100</v>
      </c>
      <c r="Q9" s="484">
        <v>1.3806327900287632</v>
      </c>
      <c r="R9" s="462"/>
    </row>
    <row r="10" spans="1:19" ht="25.5" x14ac:dyDescent="0.2">
      <c r="A10" s="445" t="s">
        <v>46</v>
      </c>
      <c r="B10" s="482" t="s">
        <v>1167</v>
      </c>
      <c r="C10" s="482" t="s">
        <v>1168</v>
      </c>
      <c r="D10" s="485" t="s">
        <v>121</v>
      </c>
      <c r="E10" s="375" t="s">
        <v>1174</v>
      </c>
      <c r="F10" s="376" t="s">
        <v>134</v>
      </c>
      <c r="G10" s="488" t="s">
        <v>264</v>
      </c>
      <c r="H10" s="481" t="s">
        <v>83</v>
      </c>
      <c r="I10" s="462"/>
      <c r="J10" s="481" t="s">
        <v>1011</v>
      </c>
      <c r="K10" s="442">
        <v>35</v>
      </c>
      <c r="L10" s="489" t="s">
        <v>1104</v>
      </c>
      <c r="M10" s="462">
        <v>149</v>
      </c>
      <c r="N10" s="462">
        <v>72</v>
      </c>
      <c r="O10" s="483">
        <v>0.48322147651006714</v>
      </c>
      <c r="P10" s="462">
        <v>100</v>
      </c>
      <c r="Q10" s="484">
        <v>1.3806327900287632</v>
      </c>
      <c r="R10" s="462"/>
    </row>
    <row r="11" spans="1:19" ht="25.5" x14ac:dyDescent="0.2">
      <c r="A11" s="445" t="s">
        <v>46</v>
      </c>
      <c r="B11" s="482" t="s">
        <v>1167</v>
      </c>
      <c r="C11" s="482" t="s">
        <v>1168</v>
      </c>
      <c r="D11" s="485" t="s">
        <v>121</v>
      </c>
      <c r="E11" s="375" t="s">
        <v>1175</v>
      </c>
      <c r="F11" s="376" t="s">
        <v>134</v>
      </c>
      <c r="G11" s="488" t="s">
        <v>264</v>
      </c>
      <c r="H11" s="481" t="s">
        <v>83</v>
      </c>
      <c r="I11" s="462"/>
      <c r="J11" s="481" t="s">
        <v>1011</v>
      </c>
      <c r="K11" s="442">
        <v>35</v>
      </c>
      <c r="L11" s="489" t="s">
        <v>1104</v>
      </c>
      <c r="M11" s="462">
        <v>149</v>
      </c>
      <c r="N11" s="462">
        <v>72</v>
      </c>
      <c r="O11" s="483">
        <v>0.48322147651006714</v>
      </c>
      <c r="P11" s="462">
        <v>100</v>
      </c>
      <c r="Q11" s="484">
        <v>1.3806327900287632</v>
      </c>
      <c r="R11" s="462"/>
    </row>
    <row r="12" spans="1:19" ht="25.5" x14ac:dyDescent="0.2">
      <c r="A12" s="445" t="s">
        <v>46</v>
      </c>
      <c r="B12" s="482" t="s">
        <v>1167</v>
      </c>
      <c r="C12" s="482" t="s">
        <v>1168</v>
      </c>
      <c r="D12" s="485" t="s">
        <v>121</v>
      </c>
      <c r="E12" s="375" t="s">
        <v>1176</v>
      </c>
      <c r="F12" s="376" t="s">
        <v>134</v>
      </c>
      <c r="G12" s="488" t="s">
        <v>264</v>
      </c>
      <c r="H12" s="481" t="s">
        <v>83</v>
      </c>
      <c r="I12" s="462"/>
      <c r="J12" s="481" t="s">
        <v>1011</v>
      </c>
      <c r="K12" s="442">
        <v>35</v>
      </c>
      <c r="L12" s="489" t="s">
        <v>1104</v>
      </c>
      <c r="M12" s="462">
        <v>149</v>
      </c>
      <c r="N12" s="462">
        <v>72</v>
      </c>
      <c r="O12" s="483">
        <v>0.48322147651006714</v>
      </c>
      <c r="P12" s="462">
        <v>100</v>
      </c>
      <c r="Q12" s="484">
        <v>1.3806327900287632</v>
      </c>
      <c r="R12" s="462"/>
    </row>
    <row r="13" spans="1:19" ht="25.5" x14ac:dyDescent="0.2">
      <c r="A13" s="445" t="s">
        <v>46</v>
      </c>
      <c r="B13" s="482" t="s">
        <v>1167</v>
      </c>
      <c r="C13" s="482" t="s">
        <v>1168</v>
      </c>
      <c r="D13" s="485" t="s">
        <v>121</v>
      </c>
      <c r="E13" s="375" t="s">
        <v>1177</v>
      </c>
      <c r="F13" s="376" t="s">
        <v>134</v>
      </c>
      <c r="G13" s="488" t="s">
        <v>264</v>
      </c>
      <c r="H13" s="481" t="s">
        <v>83</v>
      </c>
      <c r="I13" s="462"/>
      <c r="J13" s="481" t="s">
        <v>1011</v>
      </c>
      <c r="K13" s="442">
        <v>35</v>
      </c>
      <c r="L13" s="489" t="s">
        <v>1104</v>
      </c>
      <c r="M13" s="462">
        <v>149</v>
      </c>
      <c r="N13" s="462">
        <v>72</v>
      </c>
      <c r="O13" s="483">
        <v>0.48322147651006714</v>
      </c>
      <c r="P13" s="462">
        <v>100</v>
      </c>
      <c r="Q13" s="484">
        <v>1.3806327900287632</v>
      </c>
      <c r="R13" s="462"/>
    </row>
    <row r="14" spans="1:19" ht="25.5" x14ac:dyDescent="0.2">
      <c r="A14" s="445" t="s">
        <v>46</v>
      </c>
      <c r="B14" s="482" t="s">
        <v>1167</v>
      </c>
      <c r="C14" s="482" t="s">
        <v>1168</v>
      </c>
      <c r="D14" s="485" t="s">
        <v>121</v>
      </c>
      <c r="E14" s="375" t="s">
        <v>1178</v>
      </c>
      <c r="F14" s="376" t="s">
        <v>134</v>
      </c>
      <c r="G14" s="488" t="s">
        <v>264</v>
      </c>
      <c r="H14" s="481" t="s">
        <v>83</v>
      </c>
      <c r="I14" s="462"/>
      <c r="J14" s="481" t="s">
        <v>1011</v>
      </c>
      <c r="K14" s="442">
        <v>35</v>
      </c>
      <c r="L14" s="489" t="s">
        <v>1104</v>
      </c>
      <c r="M14" s="462">
        <v>149</v>
      </c>
      <c r="N14" s="462">
        <v>72</v>
      </c>
      <c r="O14" s="483">
        <v>0.48322147651006714</v>
      </c>
      <c r="P14" s="462">
        <v>100</v>
      </c>
      <c r="Q14" s="484">
        <v>1.3806327900287632</v>
      </c>
      <c r="R14" s="462"/>
    </row>
    <row r="15" spans="1:19" ht="25.5" x14ac:dyDescent="0.2">
      <c r="A15" s="445" t="s">
        <v>46</v>
      </c>
      <c r="B15" s="482" t="s">
        <v>1167</v>
      </c>
      <c r="C15" s="482" t="s">
        <v>1168</v>
      </c>
      <c r="D15" s="485" t="s">
        <v>121</v>
      </c>
      <c r="E15" s="375" t="s">
        <v>1179</v>
      </c>
      <c r="F15" s="376" t="s">
        <v>134</v>
      </c>
      <c r="G15" s="488" t="s">
        <v>264</v>
      </c>
      <c r="H15" s="481" t="s">
        <v>83</v>
      </c>
      <c r="I15" s="462"/>
      <c r="J15" s="481" t="s">
        <v>1011</v>
      </c>
      <c r="K15" s="442">
        <v>35</v>
      </c>
      <c r="L15" s="489" t="s">
        <v>1104</v>
      </c>
      <c r="M15" s="462">
        <v>149</v>
      </c>
      <c r="N15" s="462">
        <v>72</v>
      </c>
      <c r="O15" s="483">
        <v>0.48322147651006714</v>
      </c>
      <c r="P15" s="462">
        <v>100</v>
      </c>
      <c r="Q15" s="484">
        <v>1.3806327900287632</v>
      </c>
      <c r="R15" s="462"/>
    </row>
    <row r="16" spans="1:19" ht="25.5" x14ac:dyDescent="0.2">
      <c r="A16" s="445" t="s">
        <v>46</v>
      </c>
      <c r="B16" s="482" t="s">
        <v>1167</v>
      </c>
      <c r="C16" s="482" t="s">
        <v>1168</v>
      </c>
      <c r="D16" s="485" t="s">
        <v>121</v>
      </c>
      <c r="E16" s="375" t="s">
        <v>1180</v>
      </c>
      <c r="F16" s="376" t="s">
        <v>134</v>
      </c>
      <c r="G16" s="488" t="s">
        <v>264</v>
      </c>
      <c r="H16" s="481" t="s">
        <v>83</v>
      </c>
      <c r="I16" s="462"/>
      <c r="J16" s="481" t="s">
        <v>1011</v>
      </c>
      <c r="K16" s="442">
        <v>35</v>
      </c>
      <c r="L16" s="489" t="s">
        <v>1104</v>
      </c>
      <c r="M16" s="462">
        <v>149</v>
      </c>
      <c r="N16" s="462">
        <v>72</v>
      </c>
      <c r="O16" s="483">
        <v>0.48322147651006714</v>
      </c>
      <c r="P16" s="462">
        <v>100</v>
      </c>
      <c r="Q16" s="484">
        <v>1.3806327900287632</v>
      </c>
      <c r="R16" s="462"/>
    </row>
    <row r="17" spans="1:18" ht="25.5" x14ac:dyDescent="0.2">
      <c r="A17" s="445" t="s">
        <v>46</v>
      </c>
      <c r="B17" s="482" t="s">
        <v>1167</v>
      </c>
      <c r="C17" s="482" t="s">
        <v>1168</v>
      </c>
      <c r="D17" s="485" t="s">
        <v>121</v>
      </c>
      <c r="E17" s="375" t="s">
        <v>1181</v>
      </c>
      <c r="F17" s="376" t="s">
        <v>134</v>
      </c>
      <c r="G17" s="488" t="s">
        <v>264</v>
      </c>
      <c r="H17" s="481" t="s">
        <v>83</v>
      </c>
      <c r="I17" s="462"/>
      <c r="J17" s="481" t="s">
        <v>1011</v>
      </c>
      <c r="K17" s="442">
        <v>35</v>
      </c>
      <c r="L17" s="489" t="s">
        <v>1104</v>
      </c>
      <c r="M17" s="462">
        <v>149</v>
      </c>
      <c r="N17" s="462">
        <v>72</v>
      </c>
      <c r="O17" s="483">
        <v>0.48322147651006714</v>
      </c>
      <c r="P17" s="462">
        <v>100</v>
      </c>
      <c r="Q17" s="484">
        <v>1.3806327900287632</v>
      </c>
      <c r="R17" s="462"/>
    </row>
    <row r="18" spans="1:18" ht="25.5" x14ac:dyDescent="0.2">
      <c r="A18" s="445" t="s">
        <v>46</v>
      </c>
      <c r="B18" s="482" t="s">
        <v>1167</v>
      </c>
      <c r="C18" s="482" t="s">
        <v>1168</v>
      </c>
      <c r="D18" s="485" t="s">
        <v>121</v>
      </c>
      <c r="E18" s="375" t="s">
        <v>1182</v>
      </c>
      <c r="F18" s="376" t="s">
        <v>134</v>
      </c>
      <c r="G18" s="488" t="s">
        <v>264</v>
      </c>
      <c r="H18" s="481" t="s">
        <v>83</v>
      </c>
      <c r="I18" s="462"/>
      <c r="J18" s="481" t="s">
        <v>1011</v>
      </c>
      <c r="K18" s="442">
        <v>35</v>
      </c>
      <c r="L18" s="489" t="s">
        <v>1104</v>
      </c>
      <c r="M18" s="462">
        <v>149</v>
      </c>
      <c r="N18" s="462">
        <v>72</v>
      </c>
      <c r="O18" s="483">
        <v>0.48322147651006714</v>
      </c>
      <c r="P18" s="462">
        <v>100</v>
      </c>
      <c r="Q18" s="484">
        <v>1.3806327900287632</v>
      </c>
      <c r="R18" s="462"/>
    </row>
    <row r="19" spans="1:18" ht="25.5" x14ac:dyDescent="0.2">
      <c r="A19" s="445" t="s">
        <v>46</v>
      </c>
      <c r="B19" s="482" t="s">
        <v>1167</v>
      </c>
      <c r="C19" s="482" t="s">
        <v>1168</v>
      </c>
      <c r="D19" s="485" t="s">
        <v>121</v>
      </c>
      <c r="E19" s="375" t="s">
        <v>1183</v>
      </c>
      <c r="F19" s="376" t="s">
        <v>134</v>
      </c>
      <c r="G19" s="488" t="s">
        <v>264</v>
      </c>
      <c r="H19" s="481" t="s">
        <v>83</v>
      </c>
      <c r="I19" s="462"/>
      <c r="J19" s="481" t="s">
        <v>1011</v>
      </c>
      <c r="K19" s="442">
        <v>35</v>
      </c>
      <c r="L19" s="489" t="s">
        <v>1104</v>
      </c>
      <c r="M19" s="462">
        <v>149</v>
      </c>
      <c r="N19" s="462">
        <v>72</v>
      </c>
      <c r="O19" s="483">
        <v>0.48322147651006714</v>
      </c>
      <c r="P19" s="462">
        <v>100</v>
      </c>
      <c r="Q19" s="484">
        <v>1.3806327900287632</v>
      </c>
      <c r="R19" s="462"/>
    </row>
    <row r="20" spans="1:18" ht="25.5" x14ac:dyDescent="0.2">
      <c r="A20" s="445" t="s">
        <v>46</v>
      </c>
      <c r="B20" s="482" t="s">
        <v>1167</v>
      </c>
      <c r="C20" s="482" t="s">
        <v>1168</v>
      </c>
      <c r="D20" s="485" t="s">
        <v>121</v>
      </c>
      <c r="E20" s="375" t="s">
        <v>1184</v>
      </c>
      <c r="F20" s="376" t="s">
        <v>134</v>
      </c>
      <c r="G20" s="488" t="s">
        <v>264</v>
      </c>
      <c r="H20" s="481" t="s">
        <v>83</v>
      </c>
      <c r="I20" s="462"/>
      <c r="J20" s="481" t="s">
        <v>1011</v>
      </c>
      <c r="K20" s="442">
        <v>35</v>
      </c>
      <c r="L20" s="489" t="s">
        <v>1104</v>
      </c>
      <c r="M20" s="462">
        <v>149</v>
      </c>
      <c r="N20" s="462">
        <v>72</v>
      </c>
      <c r="O20" s="483">
        <v>0.48322147651006714</v>
      </c>
      <c r="P20" s="462">
        <v>100</v>
      </c>
      <c r="Q20" s="484">
        <v>1.3806327900287632</v>
      </c>
      <c r="R20" s="462"/>
    </row>
    <row r="21" spans="1:18" ht="25.5" x14ac:dyDescent="0.2">
      <c r="A21" s="445" t="s">
        <v>46</v>
      </c>
      <c r="B21" s="482" t="s">
        <v>1167</v>
      </c>
      <c r="C21" s="482" t="s">
        <v>1168</v>
      </c>
      <c r="D21" s="485" t="s">
        <v>121</v>
      </c>
      <c r="E21" s="375" t="s">
        <v>1185</v>
      </c>
      <c r="F21" s="376" t="s">
        <v>134</v>
      </c>
      <c r="G21" s="488" t="s">
        <v>264</v>
      </c>
      <c r="H21" s="481" t="s">
        <v>83</v>
      </c>
      <c r="I21" s="462"/>
      <c r="J21" s="481" t="s">
        <v>1011</v>
      </c>
      <c r="K21" s="442">
        <v>35</v>
      </c>
      <c r="L21" s="489" t="s">
        <v>1104</v>
      </c>
      <c r="M21" s="462">
        <v>149</v>
      </c>
      <c r="N21" s="462">
        <v>72</v>
      </c>
      <c r="O21" s="483">
        <v>0.48322147651006714</v>
      </c>
      <c r="P21" s="462">
        <v>100</v>
      </c>
      <c r="Q21" s="484">
        <v>1.3806327900287632</v>
      </c>
      <c r="R21" s="462"/>
    </row>
    <row r="22" spans="1:18" ht="25.5" x14ac:dyDescent="0.2">
      <c r="A22" s="445" t="s">
        <v>46</v>
      </c>
      <c r="B22" s="482" t="s">
        <v>1167</v>
      </c>
      <c r="C22" s="482" t="s">
        <v>1168</v>
      </c>
      <c r="D22" s="485" t="s">
        <v>121</v>
      </c>
      <c r="E22" s="375" t="s">
        <v>1186</v>
      </c>
      <c r="F22" s="376" t="s">
        <v>134</v>
      </c>
      <c r="G22" s="488" t="s">
        <v>264</v>
      </c>
      <c r="H22" s="481" t="s">
        <v>83</v>
      </c>
      <c r="I22" s="462"/>
      <c r="J22" s="481" t="s">
        <v>1011</v>
      </c>
      <c r="K22" s="442">
        <v>35</v>
      </c>
      <c r="L22" s="489" t="s">
        <v>1104</v>
      </c>
      <c r="M22" s="462">
        <v>149</v>
      </c>
      <c r="N22" s="462">
        <v>72</v>
      </c>
      <c r="O22" s="483">
        <v>0.48322147651006714</v>
      </c>
      <c r="P22" s="462">
        <v>100</v>
      </c>
      <c r="Q22" s="484">
        <v>1.3806327900287632</v>
      </c>
      <c r="R22" s="462"/>
    </row>
    <row r="23" spans="1:18" ht="25.5" x14ac:dyDescent="0.2">
      <c r="A23" s="445" t="s">
        <v>46</v>
      </c>
      <c r="B23" s="482" t="s">
        <v>1167</v>
      </c>
      <c r="C23" s="482" t="s">
        <v>1168</v>
      </c>
      <c r="D23" s="485" t="s">
        <v>121</v>
      </c>
      <c r="E23" s="375" t="s">
        <v>1187</v>
      </c>
      <c r="F23" s="376" t="s">
        <v>134</v>
      </c>
      <c r="G23" s="488" t="s">
        <v>264</v>
      </c>
      <c r="H23" s="481" t="s">
        <v>83</v>
      </c>
      <c r="I23" s="462"/>
      <c r="J23" s="481" t="s">
        <v>1011</v>
      </c>
      <c r="K23" s="442">
        <v>35</v>
      </c>
      <c r="L23" s="489" t="s">
        <v>1104</v>
      </c>
      <c r="M23" s="462">
        <v>149</v>
      </c>
      <c r="N23" s="462">
        <v>72</v>
      </c>
      <c r="O23" s="483">
        <v>0.48322147651006714</v>
      </c>
      <c r="P23" s="462">
        <v>100</v>
      </c>
      <c r="Q23" s="484">
        <v>1.3806327900287632</v>
      </c>
      <c r="R23" s="462"/>
    </row>
    <row r="24" spans="1:18" ht="25.5" x14ac:dyDescent="0.2">
      <c r="A24" s="445" t="s">
        <v>46</v>
      </c>
      <c r="B24" s="482" t="s">
        <v>1167</v>
      </c>
      <c r="C24" s="482" t="s">
        <v>1168</v>
      </c>
      <c r="D24" s="485" t="s">
        <v>121</v>
      </c>
      <c r="E24" s="375" t="s">
        <v>1188</v>
      </c>
      <c r="F24" s="376" t="s">
        <v>1170</v>
      </c>
      <c r="G24" s="488" t="s">
        <v>265</v>
      </c>
      <c r="H24" s="481" t="s">
        <v>83</v>
      </c>
      <c r="I24" s="462"/>
      <c r="J24" s="481" t="s">
        <v>1011</v>
      </c>
      <c r="K24" s="442">
        <v>100</v>
      </c>
      <c r="L24" s="489" t="s">
        <v>1104</v>
      </c>
      <c r="M24" s="462">
        <v>149</v>
      </c>
      <c r="N24" s="462">
        <v>149</v>
      </c>
      <c r="O24" s="483">
        <v>1</v>
      </c>
      <c r="P24" s="462">
        <v>100</v>
      </c>
      <c r="Q24" s="484">
        <v>1</v>
      </c>
      <c r="R24" s="462"/>
    </row>
    <row r="25" spans="1:18" ht="25.5" x14ac:dyDescent="0.2">
      <c r="A25" s="445" t="s">
        <v>46</v>
      </c>
      <c r="B25" s="482" t="s">
        <v>1167</v>
      </c>
      <c r="C25" s="482" t="s">
        <v>1168</v>
      </c>
      <c r="D25" s="485" t="s">
        <v>121</v>
      </c>
      <c r="E25" s="375" t="s">
        <v>1189</v>
      </c>
      <c r="F25" s="376" t="s">
        <v>134</v>
      </c>
      <c r="G25" s="487" t="s">
        <v>264</v>
      </c>
      <c r="H25" s="481" t="s">
        <v>83</v>
      </c>
      <c r="I25" s="462"/>
      <c r="J25" s="481" t="s">
        <v>1011</v>
      </c>
      <c r="K25" s="442">
        <v>35</v>
      </c>
      <c r="L25" s="489" t="s">
        <v>1104</v>
      </c>
      <c r="M25" s="462">
        <v>149</v>
      </c>
      <c r="N25" s="462">
        <v>72</v>
      </c>
      <c r="O25" s="483">
        <v>0.48322147651006714</v>
      </c>
      <c r="P25" s="462">
        <v>100</v>
      </c>
      <c r="Q25" s="484">
        <v>1.3806327900287632</v>
      </c>
      <c r="R25" s="462"/>
    </row>
    <row r="26" spans="1:18" ht="25.5" x14ac:dyDescent="0.2">
      <c r="A26" s="445" t="s">
        <v>46</v>
      </c>
      <c r="B26" s="482" t="s">
        <v>1167</v>
      </c>
      <c r="C26" s="482" t="s">
        <v>1168</v>
      </c>
      <c r="D26" s="485" t="s">
        <v>121</v>
      </c>
      <c r="E26" s="375" t="s">
        <v>1190</v>
      </c>
      <c r="F26" s="376" t="s">
        <v>1173</v>
      </c>
      <c r="G26" s="488" t="s">
        <v>265</v>
      </c>
      <c r="H26" s="481" t="s">
        <v>83</v>
      </c>
      <c r="I26" s="462"/>
      <c r="J26" s="481" t="s">
        <v>1011</v>
      </c>
      <c r="K26" s="442">
        <v>100</v>
      </c>
      <c r="L26" s="489" t="s">
        <v>1104</v>
      </c>
      <c r="M26" s="462">
        <v>149</v>
      </c>
      <c r="N26" s="462">
        <v>72</v>
      </c>
      <c r="O26" s="483">
        <v>0.48322147651006714</v>
      </c>
      <c r="P26" s="462">
        <v>100</v>
      </c>
      <c r="Q26" s="484">
        <v>0.48322147651006714</v>
      </c>
      <c r="R26" s="462"/>
    </row>
    <row r="27" spans="1:18" ht="25.5" x14ac:dyDescent="0.2">
      <c r="A27" s="445" t="s">
        <v>46</v>
      </c>
      <c r="B27" s="482" t="s">
        <v>1167</v>
      </c>
      <c r="C27" s="482" t="s">
        <v>1168</v>
      </c>
      <c r="D27" s="485" t="s">
        <v>121</v>
      </c>
      <c r="E27" s="375" t="s">
        <v>1191</v>
      </c>
      <c r="F27" s="376" t="s">
        <v>1173</v>
      </c>
      <c r="G27" s="487" t="s">
        <v>265</v>
      </c>
      <c r="H27" s="481" t="s">
        <v>83</v>
      </c>
      <c r="I27" s="462"/>
      <c r="J27" s="481" t="s">
        <v>1011</v>
      </c>
      <c r="K27" s="442">
        <v>100</v>
      </c>
      <c r="L27" s="489" t="s">
        <v>1104</v>
      </c>
      <c r="M27" s="462">
        <v>149</v>
      </c>
      <c r="N27" s="462">
        <v>72</v>
      </c>
      <c r="O27" s="483">
        <v>0.48322147651006714</v>
      </c>
      <c r="P27" s="462">
        <v>100</v>
      </c>
      <c r="Q27" s="484">
        <v>0.48322147651006714</v>
      </c>
      <c r="R27" s="462"/>
    </row>
    <row r="28" spans="1:18" ht="25.5" x14ac:dyDescent="0.2">
      <c r="A28" s="445" t="s">
        <v>46</v>
      </c>
      <c r="B28" s="482" t="s">
        <v>1167</v>
      </c>
      <c r="C28" s="482" t="s">
        <v>1168</v>
      </c>
      <c r="D28" s="485" t="s">
        <v>121</v>
      </c>
      <c r="E28" s="375" t="s">
        <v>1192</v>
      </c>
      <c r="F28" s="376" t="s">
        <v>134</v>
      </c>
      <c r="G28" s="487" t="s">
        <v>264</v>
      </c>
      <c r="H28" s="481" t="s">
        <v>83</v>
      </c>
      <c r="I28" s="462"/>
      <c r="J28" s="481" t="s">
        <v>1011</v>
      </c>
      <c r="K28" s="442">
        <v>35</v>
      </c>
      <c r="L28" s="489" t="s">
        <v>1104</v>
      </c>
      <c r="M28" s="462">
        <v>149</v>
      </c>
      <c r="N28" s="462">
        <v>72</v>
      </c>
      <c r="O28" s="483">
        <v>0.48322147651006714</v>
      </c>
      <c r="P28" s="462">
        <v>100</v>
      </c>
      <c r="Q28" s="484">
        <v>1.3806327900287632</v>
      </c>
      <c r="R28" s="462"/>
    </row>
    <row r="29" spans="1:18" ht="25.5" x14ac:dyDescent="0.2">
      <c r="A29" s="445" t="s">
        <v>46</v>
      </c>
      <c r="B29" s="482" t="s">
        <v>1167</v>
      </c>
      <c r="C29" s="482" t="s">
        <v>1168</v>
      </c>
      <c r="D29" s="485" t="s">
        <v>121</v>
      </c>
      <c r="E29" s="375" t="s">
        <v>1193</v>
      </c>
      <c r="F29" s="376" t="s">
        <v>134</v>
      </c>
      <c r="G29" s="488" t="s">
        <v>264</v>
      </c>
      <c r="H29" s="481" t="s">
        <v>83</v>
      </c>
      <c r="I29" s="462"/>
      <c r="J29" s="481" t="s">
        <v>1011</v>
      </c>
      <c r="K29" s="442">
        <v>35</v>
      </c>
      <c r="L29" s="489" t="s">
        <v>1104</v>
      </c>
      <c r="M29" s="462">
        <v>149</v>
      </c>
      <c r="N29" s="462">
        <v>72</v>
      </c>
      <c r="O29" s="483">
        <v>0.48322147651006714</v>
      </c>
      <c r="P29" s="462">
        <v>100</v>
      </c>
      <c r="Q29" s="484">
        <v>1.3806327900287632</v>
      </c>
      <c r="R29" s="462"/>
    </row>
    <row r="30" spans="1:18" ht="25.5" x14ac:dyDescent="0.2">
      <c r="A30" s="445" t="s">
        <v>46</v>
      </c>
      <c r="B30" s="482" t="s">
        <v>1167</v>
      </c>
      <c r="C30" s="482" t="s">
        <v>1168</v>
      </c>
      <c r="D30" s="485" t="s">
        <v>121</v>
      </c>
      <c r="E30" s="375" t="s">
        <v>1194</v>
      </c>
      <c r="F30" s="376" t="s">
        <v>134</v>
      </c>
      <c r="G30" s="488" t="s">
        <v>264</v>
      </c>
      <c r="H30" s="481" t="s">
        <v>83</v>
      </c>
      <c r="I30" s="462"/>
      <c r="J30" s="481" t="s">
        <v>1011</v>
      </c>
      <c r="K30" s="442">
        <v>35</v>
      </c>
      <c r="L30" s="489" t="s">
        <v>1104</v>
      </c>
      <c r="M30" s="462">
        <v>149</v>
      </c>
      <c r="N30" s="462">
        <v>72</v>
      </c>
      <c r="O30" s="483">
        <v>0.48322147651006714</v>
      </c>
      <c r="P30" s="462">
        <v>100</v>
      </c>
      <c r="Q30" s="484">
        <v>1.3806327900287632</v>
      </c>
      <c r="R30" s="462"/>
    </row>
    <row r="31" spans="1:18" ht="25.5" x14ac:dyDescent="0.2">
      <c r="A31" s="445" t="s">
        <v>46</v>
      </c>
      <c r="B31" s="482" t="s">
        <v>1167</v>
      </c>
      <c r="C31" s="482" t="s">
        <v>1168</v>
      </c>
      <c r="D31" s="485" t="s">
        <v>126</v>
      </c>
      <c r="E31" s="375" t="s">
        <v>127</v>
      </c>
      <c r="F31" s="376" t="s">
        <v>1170</v>
      </c>
      <c r="G31" s="488" t="s">
        <v>265</v>
      </c>
      <c r="H31" s="481" t="s">
        <v>83</v>
      </c>
      <c r="I31" s="462"/>
      <c r="J31" s="481" t="s">
        <v>1195</v>
      </c>
      <c r="K31" s="442">
        <v>100</v>
      </c>
      <c r="L31" s="489" t="s">
        <v>1159</v>
      </c>
      <c r="M31" s="462">
        <v>149</v>
      </c>
      <c r="N31" s="462">
        <v>149</v>
      </c>
      <c r="O31" s="483">
        <v>1</v>
      </c>
      <c r="P31" s="462">
        <v>100</v>
      </c>
      <c r="Q31" s="484">
        <v>1</v>
      </c>
      <c r="R31" s="490"/>
    </row>
    <row r="32" spans="1:18" ht="25.5" x14ac:dyDescent="0.2">
      <c r="A32" s="445" t="s">
        <v>46</v>
      </c>
      <c r="B32" s="482" t="s">
        <v>1167</v>
      </c>
      <c r="C32" s="482" t="s">
        <v>1168</v>
      </c>
      <c r="D32" s="485" t="s">
        <v>126</v>
      </c>
      <c r="E32" s="375" t="s">
        <v>1161</v>
      </c>
      <c r="F32" s="376" t="s">
        <v>1170</v>
      </c>
      <c r="G32" s="488" t="s">
        <v>265</v>
      </c>
      <c r="H32" s="481" t="s">
        <v>83</v>
      </c>
      <c r="I32" s="462"/>
      <c r="J32" s="481" t="s">
        <v>1195</v>
      </c>
      <c r="K32" s="442">
        <v>100</v>
      </c>
      <c r="L32" s="489" t="s">
        <v>1159</v>
      </c>
      <c r="M32" s="462">
        <v>149</v>
      </c>
      <c r="N32" s="462">
        <v>149</v>
      </c>
      <c r="O32" s="483">
        <v>1</v>
      </c>
      <c r="P32" s="462">
        <v>100</v>
      </c>
      <c r="Q32" s="484">
        <v>1</v>
      </c>
      <c r="R32" s="490"/>
    </row>
    <row r="33" spans="1:18" ht="25.5" x14ac:dyDescent="0.2">
      <c r="A33" s="445" t="s">
        <v>46</v>
      </c>
      <c r="B33" s="482" t="s">
        <v>1167</v>
      </c>
      <c r="C33" s="482" t="s">
        <v>1168</v>
      </c>
      <c r="D33" s="485" t="s">
        <v>126</v>
      </c>
      <c r="E33" s="375" t="s">
        <v>137</v>
      </c>
      <c r="F33" s="376" t="s">
        <v>1196</v>
      </c>
      <c r="G33" s="488" t="s">
        <v>265</v>
      </c>
      <c r="H33" s="481" t="s">
        <v>83</v>
      </c>
      <c r="I33" s="462"/>
      <c r="J33" s="481" t="s">
        <v>1195</v>
      </c>
      <c r="K33" s="442">
        <v>100</v>
      </c>
      <c r="L33" s="489" t="s">
        <v>1159</v>
      </c>
      <c r="M33" s="462">
        <v>149</v>
      </c>
      <c r="N33" s="462" t="s">
        <v>1158</v>
      </c>
      <c r="O33" s="483" t="s">
        <v>1158</v>
      </c>
      <c r="P33" s="462" t="s">
        <v>1158</v>
      </c>
      <c r="Q33" s="484" t="s">
        <v>1158</v>
      </c>
      <c r="R33" s="490" t="s">
        <v>1197</v>
      </c>
    </row>
    <row r="34" spans="1:18" ht="25.5" x14ac:dyDescent="0.2">
      <c r="A34" s="445" t="s">
        <v>46</v>
      </c>
      <c r="B34" s="482" t="s">
        <v>1167</v>
      </c>
      <c r="C34" s="482" t="s">
        <v>1168</v>
      </c>
      <c r="D34" s="485" t="s">
        <v>126</v>
      </c>
      <c r="E34" s="375" t="s">
        <v>1198</v>
      </c>
      <c r="F34" s="376" t="s">
        <v>1196</v>
      </c>
      <c r="G34" s="488" t="s">
        <v>265</v>
      </c>
      <c r="H34" s="481" t="s">
        <v>83</v>
      </c>
      <c r="I34" s="462"/>
      <c r="J34" s="481" t="s">
        <v>1195</v>
      </c>
      <c r="K34" s="442">
        <v>100</v>
      </c>
      <c r="L34" s="489" t="s">
        <v>1159</v>
      </c>
      <c r="M34" s="462">
        <v>149</v>
      </c>
      <c r="N34" s="462" t="s">
        <v>1158</v>
      </c>
      <c r="O34" s="483" t="s">
        <v>1158</v>
      </c>
      <c r="P34" s="462" t="s">
        <v>1158</v>
      </c>
      <c r="Q34" s="484" t="s">
        <v>1158</v>
      </c>
      <c r="R34" s="490" t="s">
        <v>1197</v>
      </c>
    </row>
    <row r="35" spans="1:18" ht="25.5" x14ac:dyDescent="0.2">
      <c r="A35" s="445" t="s">
        <v>46</v>
      </c>
      <c r="B35" s="482" t="s">
        <v>1167</v>
      </c>
      <c r="C35" s="482" t="s">
        <v>1168</v>
      </c>
      <c r="D35" s="485" t="s">
        <v>126</v>
      </c>
      <c r="E35" s="375" t="s">
        <v>1164</v>
      </c>
      <c r="F35" s="376" t="s">
        <v>1196</v>
      </c>
      <c r="G35" s="488" t="s">
        <v>265</v>
      </c>
      <c r="H35" s="481" t="s">
        <v>83</v>
      </c>
      <c r="I35" s="462"/>
      <c r="J35" s="481" t="s">
        <v>1195</v>
      </c>
      <c r="K35" s="442">
        <v>100</v>
      </c>
      <c r="L35" s="489" t="s">
        <v>1159</v>
      </c>
      <c r="M35" s="462">
        <v>149</v>
      </c>
      <c r="N35" s="462" t="s">
        <v>1158</v>
      </c>
      <c r="O35" s="483" t="s">
        <v>1158</v>
      </c>
      <c r="P35" s="462" t="s">
        <v>1158</v>
      </c>
      <c r="Q35" s="484" t="s">
        <v>1158</v>
      </c>
      <c r="R35" s="490" t="s">
        <v>1197</v>
      </c>
    </row>
    <row r="36" spans="1:18" ht="25.5" x14ac:dyDescent="0.2">
      <c r="A36" s="445" t="s">
        <v>46</v>
      </c>
      <c r="B36" s="482" t="s">
        <v>1167</v>
      </c>
      <c r="C36" s="482" t="s">
        <v>1168</v>
      </c>
      <c r="D36" s="485" t="s">
        <v>126</v>
      </c>
      <c r="E36" s="375" t="s">
        <v>1165</v>
      </c>
      <c r="F36" s="376" t="s">
        <v>1196</v>
      </c>
      <c r="G36" s="488" t="s">
        <v>265</v>
      </c>
      <c r="H36" s="481" t="s">
        <v>83</v>
      </c>
      <c r="I36" s="462"/>
      <c r="J36" s="481" t="s">
        <v>1195</v>
      </c>
      <c r="K36" s="442">
        <v>100</v>
      </c>
      <c r="L36" s="489" t="s">
        <v>1159</v>
      </c>
      <c r="M36" s="462">
        <v>149</v>
      </c>
      <c r="N36" s="462" t="s">
        <v>1158</v>
      </c>
      <c r="O36" s="483" t="s">
        <v>1158</v>
      </c>
      <c r="P36" s="462" t="s">
        <v>1158</v>
      </c>
      <c r="Q36" s="484" t="s">
        <v>1158</v>
      </c>
      <c r="R36" s="490" t="s">
        <v>1197</v>
      </c>
    </row>
    <row r="37" spans="1:18" ht="25.5" x14ac:dyDescent="0.2">
      <c r="A37" s="445" t="s">
        <v>46</v>
      </c>
      <c r="B37" s="482" t="s">
        <v>1167</v>
      </c>
      <c r="C37" s="482" t="s">
        <v>1168</v>
      </c>
      <c r="D37" s="485" t="s">
        <v>126</v>
      </c>
      <c r="E37" s="375" t="s">
        <v>1166</v>
      </c>
      <c r="F37" s="376" t="s">
        <v>1196</v>
      </c>
      <c r="G37" s="488" t="s">
        <v>265</v>
      </c>
      <c r="H37" s="481" t="s">
        <v>83</v>
      </c>
      <c r="I37" s="462"/>
      <c r="J37" s="481" t="s">
        <v>1195</v>
      </c>
      <c r="K37" s="442">
        <v>100</v>
      </c>
      <c r="L37" s="489" t="s">
        <v>1159</v>
      </c>
      <c r="M37" s="462">
        <v>149</v>
      </c>
      <c r="N37" s="462" t="s">
        <v>1158</v>
      </c>
      <c r="O37" s="483" t="s">
        <v>1158</v>
      </c>
      <c r="P37" s="462" t="s">
        <v>1158</v>
      </c>
      <c r="Q37" s="484" t="s">
        <v>1158</v>
      </c>
      <c r="R37" s="490" t="s">
        <v>1197</v>
      </c>
    </row>
    <row r="38" spans="1:18" ht="25.5" x14ac:dyDescent="0.2">
      <c r="A38" s="445" t="s">
        <v>46</v>
      </c>
      <c r="B38" s="482" t="s">
        <v>1167</v>
      </c>
      <c r="C38" s="482" t="s">
        <v>1168</v>
      </c>
      <c r="D38" s="485" t="s">
        <v>126</v>
      </c>
      <c r="E38" s="375" t="s">
        <v>1199</v>
      </c>
      <c r="F38" s="376" t="s">
        <v>1196</v>
      </c>
      <c r="G38" s="488" t="s">
        <v>265</v>
      </c>
      <c r="H38" s="481" t="s">
        <v>83</v>
      </c>
      <c r="I38" s="462"/>
      <c r="J38" s="481" t="s">
        <v>1195</v>
      </c>
      <c r="K38" s="442">
        <v>100</v>
      </c>
      <c r="L38" s="489" t="s">
        <v>1159</v>
      </c>
      <c r="M38" s="462">
        <v>149</v>
      </c>
      <c r="N38" s="462" t="s">
        <v>1158</v>
      </c>
      <c r="O38" s="483" t="s">
        <v>1158</v>
      </c>
      <c r="P38" s="462" t="s">
        <v>1158</v>
      </c>
      <c r="Q38" s="484" t="s">
        <v>1158</v>
      </c>
      <c r="R38" s="490" t="s">
        <v>1197</v>
      </c>
    </row>
    <row r="39" spans="1:18" x14ac:dyDescent="0.2">
      <c r="A39" s="445"/>
      <c r="B39" s="482"/>
      <c r="C39" s="482"/>
      <c r="D39" s="485"/>
      <c r="E39" s="375"/>
      <c r="F39" s="376"/>
      <c r="G39" s="488"/>
      <c r="H39" s="481"/>
      <c r="I39" s="462"/>
      <c r="J39" s="481"/>
      <c r="K39" s="442"/>
      <c r="L39" s="489"/>
      <c r="M39" s="462"/>
      <c r="N39" s="462"/>
      <c r="O39" s="483"/>
      <c r="P39" s="462"/>
      <c r="Q39" s="484"/>
      <c r="R39" s="462"/>
    </row>
    <row r="40" spans="1:18" ht="25.5" x14ac:dyDescent="0.2">
      <c r="A40" s="445" t="s">
        <v>46</v>
      </c>
      <c r="B40" s="482" t="s">
        <v>1200</v>
      </c>
      <c r="C40" s="482" t="s">
        <v>1168</v>
      </c>
      <c r="D40" s="485" t="s">
        <v>121</v>
      </c>
      <c r="E40" s="375" t="s">
        <v>1169</v>
      </c>
      <c r="F40" s="376" t="s">
        <v>1170</v>
      </c>
      <c r="G40" s="488" t="s">
        <v>265</v>
      </c>
      <c r="H40" s="481" t="s">
        <v>83</v>
      </c>
      <c r="I40" s="462"/>
      <c r="J40" s="481" t="s">
        <v>1011</v>
      </c>
      <c r="K40" s="442">
        <v>100</v>
      </c>
      <c r="L40" s="489" t="s">
        <v>1104</v>
      </c>
      <c r="M40" s="462">
        <v>17</v>
      </c>
      <c r="N40" s="462">
        <v>17</v>
      </c>
      <c r="O40" s="483">
        <v>1</v>
      </c>
      <c r="P40" s="462">
        <v>100</v>
      </c>
      <c r="Q40" s="484">
        <v>1</v>
      </c>
      <c r="R40" s="462"/>
    </row>
    <row r="41" spans="1:18" ht="25.5" x14ac:dyDescent="0.2">
      <c r="A41" s="445" t="s">
        <v>46</v>
      </c>
      <c r="B41" s="482" t="s">
        <v>1200</v>
      </c>
      <c r="C41" s="482" t="s">
        <v>1168</v>
      </c>
      <c r="D41" s="485" t="s">
        <v>121</v>
      </c>
      <c r="E41" s="375" t="s">
        <v>124</v>
      </c>
      <c r="F41" s="376" t="s">
        <v>134</v>
      </c>
      <c r="G41" s="488" t="s">
        <v>264</v>
      </c>
      <c r="H41" s="481" t="s">
        <v>83</v>
      </c>
      <c r="I41" s="462"/>
      <c r="J41" s="481" t="s">
        <v>1011</v>
      </c>
      <c r="K41" s="442">
        <v>50</v>
      </c>
      <c r="L41" s="489" t="s">
        <v>1104</v>
      </c>
      <c r="M41" s="462">
        <v>17</v>
      </c>
      <c r="N41" s="462">
        <v>13</v>
      </c>
      <c r="O41" s="483">
        <v>0.76470588235294112</v>
      </c>
      <c r="P41" s="462">
        <v>100</v>
      </c>
      <c r="Q41" s="484">
        <v>1.5294117647058822</v>
      </c>
      <c r="R41" s="462"/>
    </row>
    <row r="42" spans="1:18" ht="25.5" x14ac:dyDescent="0.2">
      <c r="A42" s="445" t="s">
        <v>46</v>
      </c>
      <c r="B42" s="482" t="s">
        <v>1200</v>
      </c>
      <c r="C42" s="482" t="s">
        <v>1168</v>
      </c>
      <c r="D42" s="485" t="s">
        <v>121</v>
      </c>
      <c r="E42" s="375" t="s">
        <v>1171</v>
      </c>
      <c r="F42" s="376" t="s">
        <v>134</v>
      </c>
      <c r="G42" s="488" t="s">
        <v>264</v>
      </c>
      <c r="H42" s="481" t="s">
        <v>83</v>
      </c>
      <c r="I42" s="462"/>
      <c r="J42" s="481" t="s">
        <v>1011</v>
      </c>
      <c r="K42" s="442">
        <v>50</v>
      </c>
      <c r="L42" s="489" t="s">
        <v>1104</v>
      </c>
      <c r="M42" s="462">
        <v>17</v>
      </c>
      <c r="N42" s="462">
        <v>13</v>
      </c>
      <c r="O42" s="483">
        <v>0.76470588235294112</v>
      </c>
      <c r="P42" s="462">
        <v>100</v>
      </c>
      <c r="Q42" s="484">
        <v>1.5294117647058822</v>
      </c>
      <c r="R42" s="462"/>
    </row>
    <row r="43" spans="1:18" ht="25.5" x14ac:dyDescent="0.2">
      <c r="A43" s="445" t="s">
        <v>46</v>
      </c>
      <c r="B43" s="482" t="s">
        <v>1200</v>
      </c>
      <c r="C43" s="482" t="s">
        <v>1168</v>
      </c>
      <c r="D43" s="485" t="s">
        <v>121</v>
      </c>
      <c r="E43" s="375" t="s">
        <v>1172</v>
      </c>
      <c r="F43" s="376" t="s">
        <v>1173</v>
      </c>
      <c r="G43" s="488" t="s">
        <v>265</v>
      </c>
      <c r="H43" s="481" t="s">
        <v>83</v>
      </c>
      <c r="I43" s="462"/>
      <c r="J43" s="481" t="s">
        <v>1011</v>
      </c>
      <c r="K43" s="442">
        <v>100</v>
      </c>
      <c r="L43" s="489" t="s">
        <v>1104</v>
      </c>
      <c r="M43" s="462">
        <v>17</v>
      </c>
      <c r="N43" s="462">
        <v>17</v>
      </c>
      <c r="O43" s="483">
        <v>1</v>
      </c>
      <c r="P43" s="462">
        <v>100</v>
      </c>
      <c r="Q43" s="484">
        <v>1</v>
      </c>
      <c r="R43" s="462"/>
    </row>
    <row r="44" spans="1:18" ht="25.5" x14ac:dyDescent="0.2">
      <c r="A44" s="445" t="s">
        <v>46</v>
      </c>
      <c r="B44" s="482" t="s">
        <v>1200</v>
      </c>
      <c r="C44" s="482" t="s">
        <v>1168</v>
      </c>
      <c r="D44" s="485" t="s">
        <v>121</v>
      </c>
      <c r="E44" s="375" t="s">
        <v>136</v>
      </c>
      <c r="F44" s="376" t="s">
        <v>134</v>
      </c>
      <c r="G44" s="488" t="s">
        <v>264</v>
      </c>
      <c r="H44" s="481" t="s">
        <v>83</v>
      </c>
      <c r="I44" s="462"/>
      <c r="J44" s="481" t="s">
        <v>1011</v>
      </c>
      <c r="K44" s="442">
        <v>50</v>
      </c>
      <c r="L44" s="489" t="s">
        <v>1104</v>
      </c>
      <c r="M44" s="462">
        <v>17</v>
      </c>
      <c r="N44" s="462">
        <v>13</v>
      </c>
      <c r="O44" s="483">
        <v>0.76470588235294112</v>
      </c>
      <c r="P44" s="462">
        <v>100</v>
      </c>
      <c r="Q44" s="484">
        <v>1.5294117647058822</v>
      </c>
      <c r="R44" s="462"/>
    </row>
    <row r="45" spans="1:18" ht="25.5" x14ac:dyDescent="0.2">
      <c r="A45" s="445" t="s">
        <v>46</v>
      </c>
      <c r="B45" s="482" t="s">
        <v>1200</v>
      </c>
      <c r="C45" s="482" t="s">
        <v>1168</v>
      </c>
      <c r="D45" s="485" t="s">
        <v>121</v>
      </c>
      <c r="E45" s="375" t="s">
        <v>1174</v>
      </c>
      <c r="F45" s="376" t="s">
        <v>134</v>
      </c>
      <c r="G45" s="488" t="s">
        <v>264</v>
      </c>
      <c r="H45" s="481" t="s">
        <v>83</v>
      </c>
      <c r="I45" s="462"/>
      <c r="J45" s="481" t="s">
        <v>1011</v>
      </c>
      <c r="K45" s="442">
        <v>50</v>
      </c>
      <c r="L45" s="489" t="s">
        <v>1104</v>
      </c>
      <c r="M45" s="462">
        <v>17</v>
      </c>
      <c r="N45" s="462">
        <v>13</v>
      </c>
      <c r="O45" s="483">
        <v>0.76470588235294112</v>
      </c>
      <c r="P45" s="462">
        <v>100</v>
      </c>
      <c r="Q45" s="484">
        <v>1.5294117647058822</v>
      </c>
      <c r="R45" s="462"/>
    </row>
    <row r="46" spans="1:18" ht="25.5" x14ac:dyDescent="0.2">
      <c r="A46" s="445" t="s">
        <v>46</v>
      </c>
      <c r="B46" s="482" t="s">
        <v>1200</v>
      </c>
      <c r="C46" s="482" t="s">
        <v>1168</v>
      </c>
      <c r="D46" s="485" t="s">
        <v>121</v>
      </c>
      <c r="E46" s="375" t="s">
        <v>1175</v>
      </c>
      <c r="F46" s="376" t="s">
        <v>134</v>
      </c>
      <c r="G46" s="488" t="s">
        <v>264</v>
      </c>
      <c r="H46" s="481" t="s">
        <v>83</v>
      </c>
      <c r="I46" s="462"/>
      <c r="J46" s="481" t="s">
        <v>1011</v>
      </c>
      <c r="K46" s="442">
        <v>50</v>
      </c>
      <c r="L46" s="489" t="s">
        <v>1104</v>
      </c>
      <c r="M46" s="462">
        <v>17</v>
      </c>
      <c r="N46" s="462">
        <v>13</v>
      </c>
      <c r="O46" s="483">
        <v>0.76470588235294112</v>
      </c>
      <c r="P46" s="462">
        <v>100</v>
      </c>
      <c r="Q46" s="484">
        <v>1.5294117647058822</v>
      </c>
      <c r="R46" s="462"/>
    </row>
    <row r="47" spans="1:18" ht="25.5" x14ac:dyDescent="0.2">
      <c r="A47" s="445" t="s">
        <v>46</v>
      </c>
      <c r="B47" s="482" t="s">
        <v>1200</v>
      </c>
      <c r="C47" s="482" t="s">
        <v>1168</v>
      </c>
      <c r="D47" s="485" t="s">
        <v>121</v>
      </c>
      <c r="E47" s="375" t="s">
        <v>1176</v>
      </c>
      <c r="F47" s="376" t="s">
        <v>134</v>
      </c>
      <c r="G47" s="488" t="s">
        <v>264</v>
      </c>
      <c r="H47" s="481" t="s">
        <v>83</v>
      </c>
      <c r="I47" s="462"/>
      <c r="J47" s="481" t="s">
        <v>1011</v>
      </c>
      <c r="K47" s="442">
        <v>50</v>
      </c>
      <c r="L47" s="489" t="s">
        <v>1104</v>
      </c>
      <c r="M47" s="462">
        <v>17</v>
      </c>
      <c r="N47" s="462">
        <v>13</v>
      </c>
      <c r="O47" s="483">
        <v>0.76470588235294112</v>
      </c>
      <c r="P47" s="462">
        <v>100</v>
      </c>
      <c r="Q47" s="484">
        <v>1.5294117647058822</v>
      </c>
      <c r="R47" s="462"/>
    </row>
    <row r="48" spans="1:18" ht="25.5" x14ac:dyDescent="0.2">
      <c r="A48" s="445" t="s">
        <v>46</v>
      </c>
      <c r="B48" s="482" t="s">
        <v>1200</v>
      </c>
      <c r="C48" s="482" t="s">
        <v>1168</v>
      </c>
      <c r="D48" s="485" t="s">
        <v>121</v>
      </c>
      <c r="E48" s="375" t="s">
        <v>1177</v>
      </c>
      <c r="F48" s="376" t="s">
        <v>134</v>
      </c>
      <c r="G48" s="488" t="s">
        <v>264</v>
      </c>
      <c r="H48" s="481" t="s">
        <v>83</v>
      </c>
      <c r="I48" s="462"/>
      <c r="J48" s="481" t="s">
        <v>1011</v>
      </c>
      <c r="K48" s="442">
        <v>50</v>
      </c>
      <c r="L48" s="489" t="s">
        <v>1104</v>
      </c>
      <c r="M48" s="462">
        <v>17</v>
      </c>
      <c r="N48" s="462">
        <v>13</v>
      </c>
      <c r="O48" s="483">
        <v>0.76470588235294112</v>
      </c>
      <c r="P48" s="462">
        <v>100</v>
      </c>
      <c r="Q48" s="484">
        <v>1.5294117647058822</v>
      </c>
      <c r="R48" s="462"/>
    </row>
    <row r="49" spans="1:18" ht="25.5" x14ac:dyDescent="0.2">
      <c r="A49" s="445" t="s">
        <v>46</v>
      </c>
      <c r="B49" s="482" t="s">
        <v>1200</v>
      </c>
      <c r="C49" s="482" t="s">
        <v>1168</v>
      </c>
      <c r="D49" s="485" t="s">
        <v>121</v>
      </c>
      <c r="E49" s="375" t="s">
        <v>1178</v>
      </c>
      <c r="F49" s="376" t="s">
        <v>134</v>
      </c>
      <c r="G49" s="488" t="s">
        <v>264</v>
      </c>
      <c r="H49" s="481" t="s">
        <v>83</v>
      </c>
      <c r="I49" s="462"/>
      <c r="J49" s="481" t="s">
        <v>1011</v>
      </c>
      <c r="K49" s="442">
        <v>50</v>
      </c>
      <c r="L49" s="489" t="s">
        <v>1104</v>
      </c>
      <c r="M49" s="462">
        <v>17</v>
      </c>
      <c r="N49" s="462">
        <v>13</v>
      </c>
      <c r="O49" s="483">
        <v>0.76470588235294112</v>
      </c>
      <c r="P49" s="462">
        <v>100</v>
      </c>
      <c r="Q49" s="484">
        <v>1.5294117647058822</v>
      </c>
      <c r="R49" s="462"/>
    </row>
    <row r="50" spans="1:18" ht="25.5" x14ac:dyDescent="0.2">
      <c r="A50" s="445" t="s">
        <v>46</v>
      </c>
      <c r="B50" s="482" t="s">
        <v>1200</v>
      </c>
      <c r="C50" s="482" t="s">
        <v>1168</v>
      </c>
      <c r="D50" s="485" t="s">
        <v>121</v>
      </c>
      <c r="E50" s="375" t="s">
        <v>1179</v>
      </c>
      <c r="F50" s="376" t="s">
        <v>134</v>
      </c>
      <c r="G50" s="488" t="s">
        <v>264</v>
      </c>
      <c r="H50" s="481" t="s">
        <v>83</v>
      </c>
      <c r="I50" s="462"/>
      <c r="J50" s="481" t="s">
        <v>1011</v>
      </c>
      <c r="K50" s="442">
        <v>50</v>
      </c>
      <c r="L50" s="489" t="s">
        <v>1104</v>
      </c>
      <c r="M50" s="462">
        <v>17</v>
      </c>
      <c r="N50" s="462">
        <v>13</v>
      </c>
      <c r="O50" s="483">
        <v>0.76470588235294112</v>
      </c>
      <c r="P50" s="462">
        <v>100</v>
      </c>
      <c r="Q50" s="484">
        <v>1.5294117647058822</v>
      </c>
      <c r="R50" s="462"/>
    </row>
    <row r="51" spans="1:18" ht="25.5" x14ac:dyDescent="0.2">
      <c r="A51" s="445" t="s">
        <v>46</v>
      </c>
      <c r="B51" s="482" t="s">
        <v>1200</v>
      </c>
      <c r="C51" s="482" t="s">
        <v>1168</v>
      </c>
      <c r="D51" s="485" t="s">
        <v>121</v>
      </c>
      <c r="E51" s="375" t="s">
        <v>1180</v>
      </c>
      <c r="F51" s="376" t="s">
        <v>134</v>
      </c>
      <c r="G51" s="488" t="s">
        <v>264</v>
      </c>
      <c r="H51" s="481" t="s">
        <v>83</v>
      </c>
      <c r="I51" s="462"/>
      <c r="J51" s="481" t="s">
        <v>1011</v>
      </c>
      <c r="K51" s="442">
        <v>50</v>
      </c>
      <c r="L51" s="489" t="s">
        <v>1104</v>
      </c>
      <c r="M51" s="462">
        <v>17</v>
      </c>
      <c r="N51" s="462">
        <v>13</v>
      </c>
      <c r="O51" s="483">
        <v>0.76470588235294112</v>
      </c>
      <c r="P51" s="462">
        <v>100</v>
      </c>
      <c r="Q51" s="484">
        <v>1.5294117647058822</v>
      </c>
      <c r="R51" s="462"/>
    </row>
    <row r="52" spans="1:18" ht="25.5" x14ac:dyDescent="0.2">
      <c r="A52" s="445" t="s">
        <v>46</v>
      </c>
      <c r="B52" s="482" t="s">
        <v>1200</v>
      </c>
      <c r="C52" s="482" t="s">
        <v>1168</v>
      </c>
      <c r="D52" s="485" t="s">
        <v>121</v>
      </c>
      <c r="E52" s="375" t="s">
        <v>1181</v>
      </c>
      <c r="F52" s="376" t="s">
        <v>134</v>
      </c>
      <c r="G52" s="488" t="s">
        <v>264</v>
      </c>
      <c r="H52" s="481" t="s">
        <v>83</v>
      </c>
      <c r="I52" s="462"/>
      <c r="J52" s="481" t="s">
        <v>1011</v>
      </c>
      <c r="K52" s="442">
        <v>50</v>
      </c>
      <c r="L52" s="489" t="s">
        <v>1104</v>
      </c>
      <c r="M52" s="462">
        <v>17</v>
      </c>
      <c r="N52" s="462">
        <v>13</v>
      </c>
      <c r="O52" s="483">
        <v>0.76470588235294112</v>
      </c>
      <c r="P52" s="462">
        <v>100</v>
      </c>
      <c r="Q52" s="484">
        <v>1.5294117647058822</v>
      </c>
      <c r="R52" s="462"/>
    </row>
    <row r="53" spans="1:18" ht="25.5" x14ac:dyDescent="0.2">
      <c r="A53" s="445" t="s">
        <v>46</v>
      </c>
      <c r="B53" s="482" t="s">
        <v>1200</v>
      </c>
      <c r="C53" s="482" t="s">
        <v>1168</v>
      </c>
      <c r="D53" s="485" t="s">
        <v>121</v>
      </c>
      <c r="E53" s="375" t="s">
        <v>1182</v>
      </c>
      <c r="F53" s="376" t="s">
        <v>134</v>
      </c>
      <c r="G53" s="488" t="s">
        <v>264</v>
      </c>
      <c r="H53" s="481" t="s">
        <v>83</v>
      </c>
      <c r="I53" s="462"/>
      <c r="J53" s="481" t="s">
        <v>1011</v>
      </c>
      <c r="K53" s="442">
        <v>50</v>
      </c>
      <c r="L53" s="489" t="s">
        <v>1104</v>
      </c>
      <c r="M53" s="462">
        <v>17</v>
      </c>
      <c r="N53" s="462">
        <v>13</v>
      </c>
      <c r="O53" s="483">
        <v>0.76470588235294112</v>
      </c>
      <c r="P53" s="462">
        <v>100</v>
      </c>
      <c r="Q53" s="484">
        <v>1.5294117647058822</v>
      </c>
      <c r="R53" s="462"/>
    </row>
    <row r="54" spans="1:18" ht="25.5" x14ac:dyDescent="0.2">
      <c r="A54" s="445" t="s">
        <v>46</v>
      </c>
      <c r="B54" s="482" t="s">
        <v>1200</v>
      </c>
      <c r="C54" s="482" t="s">
        <v>1168</v>
      </c>
      <c r="D54" s="485" t="s">
        <v>121</v>
      </c>
      <c r="E54" s="375" t="s">
        <v>1183</v>
      </c>
      <c r="F54" s="376" t="s">
        <v>134</v>
      </c>
      <c r="G54" s="488" t="s">
        <v>264</v>
      </c>
      <c r="H54" s="481" t="s">
        <v>83</v>
      </c>
      <c r="I54" s="462"/>
      <c r="J54" s="481" t="s">
        <v>1011</v>
      </c>
      <c r="K54" s="442">
        <v>50</v>
      </c>
      <c r="L54" s="489" t="s">
        <v>1104</v>
      </c>
      <c r="M54" s="462">
        <v>17</v>
      </c>
      <c r="N54" s="462">
        <v>13</v>
      </c>
      <c r="O54" s="483">
        <v>0.76470588235294112</v>
      </c>
      <c r="P54" s="462">
        <v>100</v>
      </c>
      <c r="Q54" s="484">
        <v>1.5294117647058822</v>
      </c>
      <c r="R54" s="462"/>
    </row>
    <row r="55" spans="1:18" ht="25.5" x14ac:dyDescent="0.2">
      <c r="A55" s="445" t="s">
        <v>46</v>
      </c>
      <c r="B55" s="482" t="s">
        <v>1200</v>
      </c>
      <c r="C55" s="482" t="s">
        <v>1168</v>
      </c>
      <c r="D55" s="485" t="s">
        <v>121</v>
      </c>
      <c r="E55" s="375" t="s">
        <v>1184</v>
      </c>
      <c r="F55" s="376" t="s">
        <v>134</v>
      </c>
      <c r="G55" s="488" t="s">
        <v>264</v>
      </c>
      <c r="H55" s="481" t="s">
        <v>83</v>
      </c>
      <c r="I55" s="462"/>
      <c r="J55" s="481" t="s">
        <v>1011</v>
      </c>
      <c r="K55" s="442">
        <v>50</v>
      </c>
      <c r="L55" s="489" t="s">
        <v>1104</v>
      </c>
      <c r="M55" s="462">
        <v>17</v>
      </c>
      <c r="N55" s="462">
        <v>13</v>
      </c>
      <c r="O55" s="483">
        <v>0.76470588235294112</v>
      </c>
      <c r="P55" s="462">
        <v>100</v>
      </c>
      <c r="Q55" s="484">
        <v>1.5294117647058822</v>
      </c>
      <c r="R55" s="462"/>
    </row>
    <row r="56" spans="1:18" ht="25.5" x14ac:dyDescent="0.2">
      <c r="A56" s="445" t="s">
        <v>46</v>
      </c>
      <c r="B56" s="482" t="s">
        <v>1200</v>
      </c>
      <c r="C56" s="482" t="s">
        <v>1168</v>
      </c>
      <c r="D56" s="485" t="s">
        <v>121</v>
      </c>
      <c r="E56" s="375" t="s">
        <v>1185</v>
      </c>
      <c r="F56" s="376" t="s">
        <v>134</v>
      </c>
      <c r="G56" s="488" t="s">
        <v>264</v>
      </c>
      <c r="H56" s="481" t="s">
        <v>83</v>
      </c>
      <c r="I56" s="462"/>
      <c r="J56" s="481" t="s">
        <v>1011</v>
      </c>
      <c r="K56" s="442">
        <v>50</v>
      </c>
      <c r="L56" s="489" t="s">
        <v>1104</v>
      </c>
      <c r="M56" s="462">
        <v>17</v>
      </c>
      <c r="N56" s="462">
        <v>13</v>
      </c>
      <c r="O56" s="483">
        <v>0.76470588235294112</v>
      </c>
      <c r="P56" s="462">
        <v>100</v>
      </c>
      <c r="Q56" s="484">
        <v>1.5294117647058822</v>
      </c>
      <c r="R56" s="462"/>
    </row>
    <row r="57" spans="1:18" ht="25.5" x14ac:dyDescent="0.2">
      <c r="A57" s="445" t="s">
        <v>46</v>
      </c>
      <c r="B57" s="482" t="s">
        <v>1200</v>
      </c>
      <c r="C57" s="482" t="s">
        <v>1168</v>
      </c>
      <c r="D57" s="485" t="s">
        <v>121</v>
      </c>
      <c r="E57" s="375" t="s">
        <v>1186</v>
      </c>
      <c r="F57" s="376" t="s">
        <v>134</v>
      </c>
      <c r="G57" s="488" t="s">
        <v>264</v>
      </c>
      <c r="H57" s="481" t="s">
        <v>83</v>
      </c>
      <c r="I57" s="462"/>
      <c r="J57" s="481" t="s">
        <v>1011</v>
      </c>
      <c r="K57" s="442">
        <v>50</v>
      </c>
      <c r="L57" s="489" t="s">
        <v>1104</v>
      </c>
      <c r="M57" s="462">
        <v>17</v>
      </c>
      <c r="N57" s="462">
        <v>13</v>
      </c>
      <c r="O57" s="483">
        <v>0.76470588235294112</v>
      </c>
      <c r="P57" s="462">
        <v>100</v>
      </c>
      <c r="Q57" s="484">
        <v>1.5294117647058822</v>
      </c>
      <c r="R57" s="462"/>
    </row>
    <row r="58" spans="1:18" ht="25.5" x14ac:dyDescent="0.2">
      <c r="A58" s="445" t="s">
        <v>46</v>
      </c>
      <c r="B58" s="482" t="s">
        <v>1200</v>
      </c>
      <c r="C58" s="482" t="s">
        <v>1168</v>
      </c>
      <c r="D58" s="485" t="s">
        <v>121</v>
      </c>
      <c r="E58" s="375" t="s">
        <v>1187</v>
      </c>
      <c r="F58" s="376" t="s">
        <v>134</v>
      </c>
      <c r="G58" s="488" t="s">
        <v>264</v>
      </c>
      <c r="H58" s="481" t="s">
        <v>83</v>
      </c>
      <c r="I58" s="462"/>
      <c r="J58" s="481" t="s">
        <v>1011</v>
      </c>
      <c r="K58" s="442">
        <v>50</v>
      </c>
      <c r="L58" s="489" t="s">
        <v>1104</v>
      </c>
      <c r="M58" s="462">
        <v>17</v>
      </c>
      <c r="N58" s="462">
        <v>13</v>
      </c>
      <c r="O58" s="483">
        <v>0.76470588235294112</v>
      </c>
      <c r="P58" s="462">
        <v>100</v>
      </c>
      <c r="Q58" s="484">
        <v>1.5294117647058822</v>
      </c>
      <c r="R58" s="462"/>
    </row>
    <row r="59" spans="1:18" ht="25.5" x14ac:dyDescent="0.2">
      <c r="A59" s="445" t="s">
        <v>46</v>
      </c>
      <c r="B59" s="482" t="s">
        <v>1200</v>
      </c>
      <c r="C59" s="482" t="s">
        <v>1168</v>
      </c>
      <c r="D59" s="485" t="s">
        <v>121</v>
      </c>
      <c r="E59" s="375" t="s">
        <v>1188</v>
      </c>
      <c r="F59" s="376" t="s">
        <v>1170</v>
      </c>
      <c r="G59" s="488" t="s">
        <v>265</v>
      </c>
      <c r="H59" s="481" t="s">
        <v>83</v>
      </c>
      <c r="I59" s="462"/>
      <c r="J59" s="481" t="s">
        <v>1011</v>
      </c>
      <c r="K59" s="442">
        <v>100</v>
      </c>
      <c r="L59" s="489" t="s">
        <v>1104</v>
      </c>
      <c r="M59" s="462">
        <v>17</v>
      </c>
      <c r="N59" s="462">
        <v>13</v>
      </c>
      <c r="O59" s="483">
        <v>0.76470588235294112</v>
      </c>
      <c r="P59" s="462">
        <v>100</v>
      </c>
      <c r="Q59" s="484">
        <v>0.76470588235294112</v>
      </c>
      <c r="R59" s="462"/>
    </row>
    <row r="60" spans="1:18" ht="25.5" x14ac:dyDescent="0.2">
      <c r="A60" s="445" t="s">
        <v>46</v>
      </c>
      <c r="B60" s="482" t="s">
        <v>1200</v>
      </c>
      <c r="C60" s="482" t="s">
        <v>1168</v>
      </c>
      <c r="D60" s="485" t="s">
        <v>121</v>
      </c>
      <c r="E60" s="375" t="s">
        <v>1189</v>
      </c>
      <c r="F60" s="376" t="s">
        <v>134</v>
      </c>
      <c r="G60" s="488" t="s">
        <v>264</v>
      </c>
      <c r="H60" s="481" t="s">
        <v>83</v>
      </c>
      <c r="I60" s="462"/>
      <c r="J60" s="481" t="s">
        <v>1011</v>
      </c>
      <c r="K60" s="442">
        <v>50</v>
      </c>
      <c r="L60" s="489" t="s">
        <v>1104</v>
      </c>
      <c r="M60" s="462">
        <v>17</v>
      </c>
      <c r="N60" s="462">
        <v>13</v>
      </c>
      <c r="O60" s="483">
        <v>0.76470588235294112</v>
      </c>
      <c r="P60" s="462">
        <v>100</v>
      </c>
      <c r="Q60" s="484">
        <v>1.5294117647058822</v>
      </c>
      <c r="R60" s="462"/>
    </row>
    <row r="61" spans="1:18" ht="25.5" x14ac:dyDescent="0.2">
      <c r="A61" s="445" t="s">
        <v>46</v>
      </c>
      <c r="B61" s="482" t="s">
        <v>1200</v>
      </c>
      <c r="C61" s="482" t="s">
        <v>1168</v>
      </c>
      <c r="D61" s="485" t="s">
        <v>121</v>
      </c>
      <c r="E61" s="375" t="s">
        <v>1190</v>
      </c>
      <c r="F61" s="376" t="s">
        <v>1173</v>
      </c>
      <c r="G61" s="488" t="s">
        <v>265</v>
      </c>
      <c r="H61" s="481" t="s">
        <v>83</v>
      </c>
      <c r="I61" s="462"/>
      <c r="J61" s="481" t="s">
        <v>1011</v>
      </c>
      <c r="K61" s="442">
        <v>100</v>
      </c>
      <c r="L61" s="489" t="s">
        <v>1104</v>
      </c>
      <c r="M61" s="462">
        <v>17</v>
      </c>
      <c r="N61" s="462">
        <v>17</v>
      </c>
      <c r="O61" s="483">
        <v>1</v>
      </c>
      <c r="P61" s="462">
        <v>100</v>
      </c>
      <c r="Q61" s="484">
        <v>1</v>
      </c>
      <c r="R61" s="462"/>
    </row>
    <row r="62" spans="1:18" ht="25.5" x14ac:dyDescent="0.2">
      <c r="A62" s="445" t="s">
        <v>46</v>
      </c>
      <c r="B62" s="482" t="s">
        <v>1200</v>
      </c>
      <c r="C62" s="482" t="s">
        <v>1168</v>
      </c>
      <c r="D62" s="485" t="s">
        <v>121</v>
      </c>
      <c r="E62" s="375" t="s">
        <v>1191</v>
      </c>
      <c r="F62" s="376" t="s">
        <v>1173</v>
      </c>
      <c r="G62" s="488" t="s">
        <v>265</v>
      </c>
      <c r="H62" s="481" t="s">
        <v>83</v>
      </c>
      <c r="I62" s="462"/>
      <c r="J62" s="481" t="s">
        <v>1011</v>
      </c>
      <c r="K62" s="442">
        <v>100</v>
      </c>
      <c r="L62" s="489" t="s">
        <v>1104</v>
      </c>
      <c r="M62" s="462">
        <v>17</v>
      </c>
      <c r="N62" s="462">
        <v>17</v>
      </c>
      <c r="O62" s="483">
        <v>1</v>
      </c>
      <c r="P62" s="462">
        <v>100</v>
      </c>
      <c r="Q62" s="484">
        <v>1</v>
      </c>
      <c r="R62" s="462"/>
    </row>
    <row r="63" spans="1:18" ht="25.5" x14ac:dyDescent="0.2">
      <c r="A63" s="445" t="s">
        <v>46</v>
      </c>
      <c r="B63" s="482" t="s">
        <v>1200</v>
      </c>
      <c r="C63" s="482" t="s">
        <v>1168</v>
      </c>
      <c r="D63" s="485" t="s">
        <v>121</v>
      </c>
      <c r="E63" s="375" t="s">
        <v>1192</v>
      </c>
      <c r="F63" s="376" t="s">
        <v>134</v>
      </c>
      <c r="G63" s="488" t="s">
        <v>264</v>
      </c>
      <c r="H63" s="481" t="s">
        <v>83</v>
      </c>
      <c r="I63" s="462"/>
      <c r="J63" s="481" t="s">
        <v>1011</v>
      </c>
      <c r="K63" s="442">
        <v>50</v>
      </c>
      <c r="L63" s="489" t="s">
        <v>1104</v>
      </c>
      <c r="M63" s="462">
        <v>17</v>
      </c>
      <c r="N63" s="462">
        <v>13</v>
      </c>
      <c r="O63" s="483">
        <v>0.76470588235294112</v>
      </c>
      <c r="P63" s="462">
        <v>100</v>
      </c>
      <c r="Q63" s="484">
        <v>1.5294117647058822</v>
      </c>
      <c r="R63" s="462"/>
    </row>
    <row r="64" spans="1:18" ht="25.5" x14ac:dyDescent="0.2">
      <c r="A64" s="445" t="s">
        <v>46</v>
      </c>
      <c r="B64" s="482" t="s">
        <v>1200</v>
      </c>
      <c r="C64" s="482" t="s">
        <v>1168</v>
      </c>
      <c r="D64" s="485" t="s">
        <v>121</v>
      </c>
      <c r="E64" s="375" t="s">
        <v>1193</v>
      </c>
      <c r="F64" s="376" t="s">
        <v>134</v>
      </c>
      <c r="G64" s="488" t="s">
        <v>264</v>
      </c>
      <c r="H64" s="481" t="s">
        <v>83</v>
      </c>
      <c r="I64" s="462"/>
      <c r="J64" s="481" t="s">
        <v>1011</v>
      </c>
      <c r="K64" s="442">
        <v>50</v>
      </c>
      <c r="L64" s="489" t="s">
        <v>1104</v>
      </c>
      <c r="M64" s="462">
        <v>17</v>
      </c>
      <c r="N64" s="462">
        <v>13</v>
      </c>
      <c r="O64" s="483">
        <v>0.76470588235294112</v>
      </c>
      <c r="P64" s="462">
        <v>100</v>
      </c>
      <c r="Q64" s="484">
        <v>1.5294117647058822</v>
      </c>
      <c r="R64" s="462"/>
    </row>
    <row r="65" spans="1:18" ht="25.5" x14ac:dyDescent="0.2">
      <c r="A65" s="445" t="s">
        <v>46</v>
      </c>
      <c r="B65" s="482" t="s">
        <v>1200</v>
      </c>
      <c r="C65" s="482" t="s">
        <v>1168</v>
      </c>
      <c r="D65" s="485" t="s">
        <v>121</v>
      </c>
      <c r="E65" s="375" t="s">
        <v>1194</v>
      </c>
      <c r="F65" s="376" t="s">
        <v>134</v>
      </c>
      <c r="G65" s="488" t="s">
        <v>264</v>
      </c>
      <c r="H65" s="481" t="s">
        <v>83</v>
      </c>
      <c r="I65" s="462"/>
      <c r="J65" s="481" t="s">
        <v>1011</v>
      </c>
      <c r="K65" s="442">
        <v>50</v>
      </c>
      <c r="L65" s="489" t="s">
        <v>1104</v>
      </c>
      <c r="M65" s="462">
        <v>17</v>
      </c>
      <c r="N65" s="462">
        <v>13</v>
      </c>
      <c r="O65" s="483">
        <v>0.76470588235294112</v>
      </c>
      <c r="P65" s="462">
        <v>100</v>
      </c>
      <c r="Q65" s="484">
        <v>1.5294117647058822</v>
      </c>
      <c r="R65" s="462"/>
    </row>
    <row r="66" spans="1:18" ht="25.5" x14ac:dyDescent="0.2">
      <c r="A66" s="445" t="s">
        <v>46</v>
      </c>
      <c r="B66" s="482" t="s">
        <v>1200</v>
      </c>
      <c r="C66" s="482" t="s">
        <v>1168</v>
      </c>
      <c r="D66" s="485" t="s">
        <v>126</v>
      </c>
      <c r="E66" s="375" t="s">
        <v>127</v>
      </c>
      <c r="F66" s="376" t="s">
        <v>1170</v>
      </c>
      <c r="G66" s="488" t="s">
        <v>265</v>
      </c>
      <c r="H66" s="481" t="s">
        <v>83</v>
      </c>
      <c r="I66" s="462"/>
      <c r="J66" s="481" t="s">
        <v>1195</v>
      </c>
      <c r="K66" s="442">
        <v>100</v>
      </c>
      <c r="L66" s="489" t="s">
        <v>1104</v>
      </c>
      <c r="M66" s="462">
        <v>17</v>
      </c>
      <c r="N66" s="462">
        <v>17</v>
      </c>
      <c r="O66" s="483">
        <v>1</v>
      </c>
      <c r="P66" s="462">
        <v>100</v>
      </c>
      <c r="Q66" s="484">
        <v>1</v>
      </c>
      <c r="R66" s="462"/>
    </row>
    <row r="67" spans="1:18" ht="25.5" x14ac:dyDescent="0.2">
      <c r="A67" s="445" t="s">
        <v>46</v>
      </c>
      <c r="B67" s="482" t="s">
        <v>1200</v>
      </c>
      <c r="C67" s="482" t="s">
        <v>1168</v>
      </c>
      <c r="D67" s="485" t="s">
        <v>126</v>
      </c>
      <c r="E67" s="375" t="s">
        <v>1161</v>
      </c>
      <c r="F67" s="376" t="s">
        <v>1170</v>
      </c>
      <c r="G67" s="488" t="s">
        <v>265</v>
      </c>
      <c r="H67" s="481" t="s">
        <v>83</v>
      </c>
      <c r="I67" s="462"/>
      <c r="J67" s="481" t="s">
        <v>1195</v>
      </c>
      <c r="K67" s="442">
        <v>100</v>
      </c>
      <c r="L67" s="489" t="s">
        <v>1104</v>
      </c>
      <c r="M67" s="462">
        <v>17</v>
      </c>
      <c r="N67" s="462">
        <v>17</v>
      </c>
      <c r="O67" s="483">
        <v>1</v>
      </c>
      <c r="P67" s="462">
        <v>100</v>
      </c>
      <c r="Q67" s="484">
        <v>1</v>
      </c>
      <c r="R67" s="462"/>
    </row>
    <row r="68" spans="1:18" ht="25.5" x14ac:dyDescent="0.2">
      <c r="A68" s="445" t="s">
        <v>46</v>
      </c>
      <c r="B68" s="482" t="s">
        <v>1200</v>
      </c>
      <c r="C68" s="482" t="s">
        <v>1168</v>
      </c>
      <c r="D68" s="485" t="s">
        <v>126</v>
      </c>
      <c r="E68" s="375" t="s">
        <v>137</v>
      </c>
      <c r="F68" s="376" t="s">
        <v>1196</v>
      </c>
      <c r="G68" s="488" t="s">
        <v>265</v>
      </c>
      <c r="H68" s="481" t="s">
        <v>83</v>
      </c>
      <c r="I68" s="462"/>
      <c r="J68" s="481" t="s">
        <v>1195</v>
      </c>
      <c r="K68" s="442">
        <v>100</v>
      </c>
      <c r="L68" s="489" t="s">
        <v>1159</v>
      </c>
      <c r="M68" s="462">
        <v>17</v>
      </c>
      <c r="N68" s="462" t="s">
        <v>1158</v>
      </c>
      <c r="O68" s="483" t="s">
        <v>1158</v>
      </c>
      <c r="P68" s="462" t="s">
        <v>1158</v>
      </c>
      <c r="Q68" s="484" t="s">
        <v>1158</v>
      </c>
      <c r="R68" s="462" t="s">
        <v>1197</v>
      </c>
    </row>
    <row r="69" spans="1:18" ht="25.5" x14ac:dyDescent="0.2">
      <c r="A69" s="445" t="s">
        <v>46</v>
      </c>
      <c r="B69" s="482" t="s">
        <v>1200</v>
      </c>
      <c r="C69" s="482" t="s">
        <v>1168</v>
      </c>
      <c r="D69" s="485" t="s">
        <v>126</v>
      </c>
      <c r="E69" s="375" t="s">
        <v>1198</v>
      </c>
      <c r="F69" s="376" t="s">
        <v>1196</v>
      </c>
      <c r="G69" s="488" t="s">
        <v>265</v>
      </c>
      <c r="H69" s="481" t="s">
        <v>83</v>
      </c>
      <c r="I69" s="462"/>
      <c r="J69" s="481" t="s">
        <v>1195</v>
      </c>
      <c r="K69" s="442">
        <v>100</v>
      </c>
      <c r="L69" s="489" t="s">
        <v>1159</v>
      </c>
      <c r="M69" s="462">
        <v>17</v>
      </c>
      <c r="N69" s="462" t="s">
        <v>1158</v>
      </c>
      <c r="O69" s="483" t="s">
        <v>1158</v>
      </c>
      <c r="P69" s="462" t="s">
        <v>1158</v>
      </c>
      <c r="Q69" s="484" t="s">
        <v>1158</v>
      </c>
      <c r="R69" s="462" t="s">
        <v>1197</v>
      </c>
    </row>
    <row r="70" spans="1:18" ht="25.5" x14ac:dyDescent="0.2">
      <c r="A70" s="445" t="s">
        <v>46</v>
      </c>
      <c r="B70" s="482" t="s">
        <v>1200</v>
      </c>
      <c r="C70" s="482" t="s">
        <v>1168</v>
      </c>
      <c r="D70" s="485" t="s">
        <v>126</v>
      </c>
      <c r="E70" s="375" t="s">
        <v>1164</v>
      </c>
      <c r="F70" s="376" t="s">
        <v>1196</v>
      </c>
      <c r="G70" s="488" t="s">
        <v>265</v>
      </c>
      <c r="H70" s="481" t="s">
        <v>83</v>
      </c>
      <c r="I70" s="462"/>
      <c r="J70" s="481" t="s">
        <v>1195</v>
      </c>
      <c r="K70" s="442">
        <v>100</v>
      </c>
      <c r="L70" s="489" t="s">
        <v>1159</v>
      </c>
      <c r="M70" s="462">
        <v>17</v>
      </c>
      <c r="N70" s="462" t="s">
        <v>1158</v>
      </c>
      <c r="O70" s="483" t="s">
        <v>1158</v>
      </c>
      <c r="P70" s="462" t="s">
        <v>1158</v>
      </c>
      <c r="Q70" s="484" t="s">
        <v>1158</v>
      </c>
      <c r="R70" s="462" t="s">
        <v>1197</v>
      </c>
    </row>
    <row r="71" spans="1:18" ht="25.5" x14ac:dyDescent="0.2">
      <c r="A71" s="445" t="s">
        <v>46</v>
      </c>
      <c r="B71" s="482" t="s">
        <v>1200</v>
      </c>
      <c r="C71" s="482" t="s">
        <v>1168</v>
      </c>
      <c r="D71" s="485" t="s">
        <v>126</v>
      </c>
      <c r="E71" s="375" t="s">
        <v>1165</v>
      </c>
      <c r="F71" s="376" t="s">
        <v>1196</v>
      </c>
      <c r="G71" s="488" t="s">
        <v>265</v>
      </c>
      <c r="H71" s="481" t="s">
        <v>83</v>
      </c>
      <c r="I71" s="462"/>
      <c r="J71" s="481" t="s">
        <v>1195</v>
      </c>
      <c r="K71" s="442">
        <v>100</v>
      </c>
      <c r="L71" s="489" t="s">
        <v>1159</v>
      </c>
      <c r="M71" s="462">
        <v>17</v>
      </c>
      <c r="N71" s="462" t="s">
        <v>1158</v>
      </c>
      <c r="O71" s="483" t="s">
        <v>1158</v>
      </c>
      <c r="P71" s="462" t="s">
        <v>1158</v>
      </c>
      <c r="Q71" s="484" t="s">
        <v>1158</v>
      </c>
      <c r="R71" s="462" t="s">
        <v>1197</v>
      </c>
    </row>
    <row r="72" spans="1:18" ht="25.5" x14ac:dyDescent="0.2">
      <c r="A72" s="445" t="s">
        <v>46</v>
      </c>
      <c r="B72" s="482" t="s">
        <v>1200</v>
      </c>
      <c r="C72" s="482" t="s">
        <v>1168</v>
      </c>
      <c r="D72" s="485" t="s">
        <v>126</v>
      </c>
      <c r="E72" s="375" t="s">
        <v>1166</v>
      </c>
      <c r="F72" s="376" t="s">
        <v>1196</v>
      </c>
      <c r="G72" s="488" t="s">
        <v>265</v>
      </c>
      <c r="H72" s="481" t="s">
        <v>83</v>
      </c>
      <c r="I72" s="462"/>
      <c r="J72" s="481" t="s">
        <v>1195</v>
      </c>
      <c r="K72" s="442">
        <v>100</v>
      </c>
      <c r="L72" s="489" t="s">
        <v>1159</v>
      </c>
      <c r="M72" s="462">
        <v>17</v>
      </c>
      <c r="N72" s="462" t="s">
        <v>1158</v>
      </c>
      <c r="O72" s="483" t="s">
        <v>1158</v>
      </c>
      <c r="P72" s="462" t="s">
        <v>1158</v>
      </c>
      <c r="Q72" s="484" t="s">
        <v>1158</v>
      </c>
      <c r="R72" s="462" t="s">
        <v>1197</v>
      </c>
    </row>
    <row r="73" spans="1:18" ht="25.5" x14ac:dyDescent="0.2">
      <c r="A73" s="445" t="s">
        <v>46</v>
      </c>
      <c r="B73" s="482" t="s">
        <v>1200</v>
      </c>
      <c r="C73" s="482" t="s">
        <v>1168</v>
      </c>
      <c r="D73" s="485" t="s">
        <v>126</v>
      </c>
      <c r="E73" s="375" t="s">
        <v>1199</v>
      </c>
      <c r="F73" s="376" t="s">
        <v>1196</v>
      </c>
      <c r="G73" s="488" t="s">
        <v>265</v>
      </c>
      <c r="H73" s="481" t="s">
        <v>83</v>
      </c>
      <c r="I73" s="462"/>
      <c r="J73" s="481" t="s">
        <v>1195</v>
      </c>
      <c r="K73" s="442">
        <v>100</v>
      </c>
      <c r="L73" s="489" t="s">
        <v>1159</v>
      </c>
      <c r="M73" s="462">
        <v>17</v>
      </c>
      <c r="N73" s="462" t="s">
        <v>1158</v>
      </c>
      <c r="O73" s="483" t="s">
        <v>1158</v>
      </c>
      <c r="P73" s="462" t="s">
        <v>1158</v>
      </c>
      <c r="Q73" s="484" t="s">
        <v>1158</v>
      </c>
      <c r="R73" s="462" t="s">
        <v>1197</v>
      </c>
    </row>
    <row r="74" spans="1:18" x14ac:dyDescent="0.2">
      <c r="A74" s="445"/>
      <c r="B74" s="482"/>
      <c r="C74" s="482"/>
      <c r="D74" s="485"/>
      <c r="E74" s="375"/>
      <c r="F74" s="376"/>
      <c r="G74" s="488"/>
      <c r="H74" s="481"/>
      <c r="I74" s="462"/>
      <c r="J74" s="481"/>
      <c r="K74" s="442"/>
      <c r="L74" s="489"/>
      <c r="M74" s="462"/>
      <c r="N74" s="462"/>
      <c r="O74" s="483"/>
      <c r="P74" s="462"/>
      <c r="Q74" s="484"/>
      <c r="R74" s="462"/>
    </row>
    <row r="75" spans="1:18" ht="25.5" x14ac:dyDescent="0.2">
      <c r="A75" s="445" t="s">
        <v>46</v>
      </c>
      <c r="B75" s="482" t="s">
        <v>135</v>
      </c>
      <c r="C75" s="482" t="s">
        <v>1168</v>
      </c>
      <c r="D75" s="485" t="s">
        <v>121</v>
      </c>
      <c r="E75" s="375" t="s">
        <v>1169</v>
      </c>
      <c r="F75" s="376" t="s">
        <v>1170</v>
      </c>
      <c r="G75" s="488" t="s">
        <v>265</v>
      </c>
      <c r="H75" s="481" t="s">
        <v>83</v>
      </c>
      <c r="I75" s="462"/>
      <c r="J75" s="481" t="s">
        <v>1011</v>
      </c>
      <c r="K75" s="442">
        <v>100</v>
      </c>
      <c r="L75" s="489" t="s">
        <v>1104</v>
      </c>
      <c r="M75" s="462">
        <v>19</v>
      </c>
      <c r="N75" s="462">
        <v>19</v>
      </c>
      <c r="O75" s="483">
        <v>1</v>
      </c>
      <c r="P75" s="462">
        <v>100</v>
      </c>
      <c r="Q75" s="484">
        <v>1</v>
      </c>
      <c r="R75" s="462"/>
    </row>
    <row r="76" spans="1:18" ht="25.5" x14ac:dyDescent="0.2">
      <c r="A76" s="445" t="s">
        <v>46</v>
      </c>
      <c r="B76" s="482" t="s">
        <v>135</v>
      </c>
      <c r="C76" s="482" t="s">
        <v>1168</v>
      </c>
      <c r="D76" s="485" t="s">
        <v>121</v>
      </c>
      <c r="E76" s="375" t="s">
        <v>124</v>
      </c>
      <c r="F76" s="376" t="s">
        <v>134</v>
      </c>
      <c r="G76" s="488" t="s">
        <v>264</v>
      </c>
      <c r="H76" s="481" t="s">
        <v>83</v>
      </c>
      <c r="I76" s="462"/>
      <c r="J76" s="481" t="s">
        <v>1011</v>
      </c>
      <c r="K76" s="442">
        <v>65</v>
      </c>
      <c r="L76" s="489" t="s">
        <v>1104</v>
      </c>
      <c r="M76" s="462">
        <v>19</v>
      </c>
      <c r="N76" s="462">
        <v>19</v>
      </c>
      <c r="O76" s="483">
        <v>1</v>
      </c>
      <c r="P76" s="462">
        <v>100</v>
      </c>
      <c r="Q76" s="484">
        <v>1.5384615384615385</v>
      </c>
      <c r="R76" s="462"/>
    </row>
    <row r="77" spans="1:18" ht="25.5" x14ac:dyDescent="0.2">
      <c r="A77" s="445" t="s">
        <v>46</v>
      </c>
      <c r="B77" s="482" t="s">
        <v>135</v>
      </c>
      <c r="C77" s="482" t="s">
        <v>1168</v>
      </c>
      <c r="D77" s="485" t="s">
        <v>121</v>
      </c>
      <c r="E77" s="375" t="s">
        <v>1171</v>
      </c>
      <c r="F77" s="376" t="s">
        <v>134</v>
      </c>
      <c r="G77" s="488" t="s">
        <v>264</v>
      </c>
      <c r="H77" s="481" t="s">
        <v>83</v>
      </c>
      <c r="I77" s="462"/>
      <c r="J77" s="481" t="s">
        <v>1011</v>
      </c>
      <c r="K77" s="442">
        <v>65</v>
      </c>
      <c r="L77" s="489" t="s">
        <v>1104</v>
      </c>
      <c r="M77" s="462">
        <v>19</v>
      </c>
      <c r="N77" s="462">
        <v>19</v>
      </c>
      <c r="O77" s="483">
        <v>1</v>
      </c>
      <c r="P77" s="462">
        <v>100</v>
      </c>
      <c r="Q77" s="484">
        <v>1.5384615384615385</v>
      </c>
      <c r="R77" s="462"/>
    </row>
    <row r="78" spans="1:18" ht="25.5" x14ac:dyDescent="0.2">
      <c r="A78" s="445" t="s">
        <v>46</v>
      </c>
      <c r="B78" s="482" t="s">
        <v>135</v>
      </c>
      <c r="C78" s="482" t="s">
        <v>1168</v>
      </c>
      <c r="D78" s="485" t="s">
        <v>121</v>
      </c>
      <c r="E78" s="375" t="s">
        <v>1172</v>
      </c>
      <c r="F78" s="376" t="s">
        <v>1173</v>
      </c>
      <c r="G78" s="488" t="s">
        <v>265</v>
      </c>
      <c r="H78" s="481" t="s">
        <v>83</v>
      </c>
      <c r="I78" s="462"/>
      <c r="J78" s="481" t="s">
        <v>1011</v>
      </c>
      <c r="K78" s="442">
        <v>100</v>
      </c>
      <c r="L78" s="489" t="s">
        <v>1104</v>
      </c>
      <c r="M78" s="462">
        <v>19</v>
      </c>
      <c r="N78" s="462">
        <v>19</v>
      </c>
      <c r="O78" s="483">
        <v>1</v>
      </c>
      <c r="P78" s="462">
        <v>100</v>
      </c>
      <c r="Q78" s="484">
        <v>1</v>
      </c>
      <c r="R78" s="462"/>
    </row>
    <row r="79" spans="1:18" ht="25.5" x14ac:dyDescent="0.2">
      <c r="A79" s="445" t="s">
        <v>46</v>
      </c>
      <c r="B79" s="482" t="s">
        <v>135</v>
      </c>
      <c r="C79" s="482" t="s">
        <v>1168</v>
      </c>
      <c r="D79" s="485" t="s">
        <v>121</v>
      </c>
      <c r="E79" s="375" t="s">
        <v>136</v>
      </c>
      <c r="F79" s="376" t="s">
        <v>134</v>
      </c>
      <c r="G79" s="488" t="s">
        <v>264</v>
      </c>
      <c r="H79" s="481" t="s">
        <v>83</v>
      </c>
      <c r="I79" s="462"/>
      <c r="J79" s="481" t="s">
        <v>1011</v>
      </c>
      <c r="K79" s="442">
        <v>65</v>
      </c>
      <c r="L79" s="489" t="s">
        <v>1104</v>
      </c>
      <c r="M79" s="462">
        <v>19</v>
      </c>
      <c r="N79" s="462">
        <v>19</v>
      </c>
      <c r="O79" s="483">
        <v>1</v>
      </c>
      <c r="P79" s="462">
        <v>100</v>
      </c>
      <c r="Q79" s="484">
        <v>1.5384615384615385</v>
      </c>
      <c r="R79" s="462"/>
    </row>
    <row r="80" spans="1:18" ht="25.5" x14ac:dyDescent="0.2">
      <c r="A80" s="445" t="s">
        <v>46</v>
      </c>
      <c r="B80" s="482" t="s">
        <v>135</v>
      </c>
      <c r="C80" s="482" t="s">
        <v>1168</v>
      </c>
      <c r="D80" s="485" t="s">
        <v>121</v>
      </c>
      <c r="E80" s="375" t="s">
        <v>1174</v>
      </c>
      <c r="F80" s="376" t="s">
        <v>134</v>
      </c>
      <c r="G80" s="488" t="s">
        <v>264</v>
      </c>
      <c r="H80" s="481" t="s">
        <v>83</v>
      </c>
      <c r="I80" s="462"/>
      <c r="J80" s="481" t="s">
        <v>1011</v>
      </c>
      <c r="K80" s="442">
        <v>65</v>
      </c>
      <c r="L80" s="489" t="s">
        <v>1104</v>
      </c>
      <c r="M80" s="462">
        <v>19</v>
      </c>
      <c r="N80" s="462">
        <v>19</v>
      </c>
      <c r="O80" s="483">
        <v>1</v>
      </c>
      <c r="P80" s="462">
        <v>100</v>
      </c>
      <c r="Q80" s="484">
        <v>1.5384615384615385</v>
      </c>
      <c r="R80" s="462"/>
    </row>
    <row r="81" spans="1:18" ht="25.5" x14ac:dyDescent="0.2">
      <c r="A81" s="445" t="s">
        <v>46</v>
      </c>
      <c r="B81" s="482" t="s">
        <v>135</v>
      </c>
      <c r="C81" s="482" t="s">
        <v>1168</v>
      </c>
      <c r="D81" s="485" t="s">
        <v>121</v>
      </c>
      <c r="E81" s="375" t="s">
        <v>1175</v>
      </c>
      <c r="F81" s="376" t="s">
        <v>134</v>
      </c>
      <c r="G81" s="488" t="s">
        <v>264</v>
      </c>
      <c r="H81" s="481" t="s">
        <v>83</v>
      </c>
      <c r="I81" s="462"/>
      <c r="J81" s="481" t="s">
        <v>1011</v>
      </c>
      <c r="K81" s="442">
        <v>65</v>
      </c>
      <c r="L81" s="489" t="s">
        <v>1104</v>
      </c>
      <c r="M81" s="462">
        <v>19</v>
      </c>
      <c r="N81" s="462">
        <v>19</v>
      </c>
      <c r="O81" s="483">
        <v>1</v>
      </c>
      <c r="P81" s="462">
        <v>100</v>
      </c>
      <c r="Q81" s="484">
        <v>1.5384615384615385</v>
      </c>
      <c r="R81" s="462"/>
    </row>
    <row r="82" spans="1:18" ht="25.5" x14ac:dyDescent="0.2">
      <c r="A82" s="445" t="s">
        <v>46</v>
      </c>
      <c r="B82" s="482" t="s">
        <v>135</v>
      </c>
      <c r="C82" s="482" t="s">
        <v>1168</v>
      </c>
      <c r="D82" s="485" t="s">
        <v>121</v>
      </c>
      <c r="E82" s="375" t="s">
        <v>1176</v>
      </c>
      <c r="F82" s="376" t="s">
        <v>134</v>
      </c>
      <c r="G82" s="488" t="s">
        <v>264</v>
      </c>
      <c r="H82" s="481" t="s">
        <v>83</v>
      </c>
      <c r="I82" s="462"/>
      <c r="J82" s="481" t="s">
        <v>1011</v>
      </c>
      <c r="K82" s="442">
        <v>65</v>
      </c>
      <c r="L82" s="489" t="s">
        <v>1104</v>
      </c>
      <c r="M82" s="462">
        <v>19</v>
      </c>
      <c r="N82" s="462">
        <v>19</v>
      </c>
      <c r="O82" s="483">
        <v>1</v>
      </c>
      <c r="P82" s="462">
        <v>100</v>
      </c>
      <c r="Q82" s="484">
        <v>1.5384615384615385</v>
      </c>
      <c r="R82" s="462"/>
    </row>
    <row r="83" spans="1:18" ht="25.5" x14ac:dyDescent="0.2">
      <c r="A83" s="445" t="s">
        <v>46</v>
      </c>
      <c r="B83" s="482" t="s">
        <v>135</v>
      </c>
      <c r="C83" s="482" t="s">
        <v>1168</v>
      </c>
      <c r="D83" s="485" t="s">
        <v>121</v>
      </c>
      <c r="E83" s="375" t="s">
        <v>1177</v>
      </c>
      <c r="F83" s="376" t="s">
        <v>134</v>
      </c>
      <c r="G83" s="488" t="s">
        <v>264</v>
      </c>
      <c r="H83" s="481" t="s">
        <v>83</v>
      </c>
      <c r="I83" s="462"/>
      <c r="J83" s="481" t="s">
        <v>1011</v>
      </c>
      <c r="K83" s="442">
        <v>65</v>
      </c>
      <c r="L83" s="489" t="s">
        <v>1104</v>
      </c>
      <c r="M83" s="462">
        <v>19</v>
      </c>
      <c r="N83" s="462">
        <v>19</v>
      </c>
      <c r="O83" s="483">
        <v>1</v>
      </c>
      <c r="P83" s="462">
        <v>100</v>
      </c>
      <c r="Q83" s="484">
        <v>1.5384615384615385</v>
      </c>
      <c r="R83" s="462"/>
    </row>
    <row r="84" spans="1:18" ht="25.5" x14ac:dyDescent="0.2">
      <c r="A84" s="445" t="s">
        <v>46</v>
      </c>
      <c r="B84" s="482" t="s">
        <v>135</v>
      </c>
      <c r="C84" s="482" t="s">
        <v>1168</v>
      </c>
      <c r="D84" s="485" t="s">
        <v>121</v>
      </c>
      <c r="E84" s="375" t="s">
        <v>1178</v>
      </c>
      <c r="F84" s="376" t="s">
        <v>134</v>
      </c>
      <c r="G84" s="488" t="s">
        <v>264</v>
      </c>
      <c r="H84" s="481" t="s">
        <v>83</v>
      </c>
      <c r="I84" s="462"/>
      <c r="J84" s="481" t="s">
        <v>1011</v>
      </c>
      <c r="K84" s="442">
        <v>65</v>
      </c>
      <c r="L84" s="489" t="s">
        <v>1104</v>
      </c>
      <c r="M84" s="462">
        <v>19</v>
      </c>
      <c r="N84" s="462">
        <v>19</v>
      </c>
      <c r="O84" s="483">
        <v>1</v>
      </c>
      <c r="P84" s="462">
        <v>100</v>
      </c>
      <c r="Q84" s="484">
        <v>1.5384615384615385</v>
      </c>
      <c r="R84" s="462"/>
    </row>
    <row r="85" spans="1:18" ht="25.5" x14ac:dyDescent="0.2">
      <c r="A85" s="445" t="s">
        <v>46</v>
      </c>
      <c r="B85" s="482" t="s">
        <v>135</v>
      </c>
      <c r="C85" s="482" t="s">
        <v>1168</v>
      </c>
      <c r="D85" s="485" t="s">
        <v>121</v>
      </c>
      <c r="E85" s="375" t="s">
        <v>1179</v>
      </c>
      <c r="F85" s="376" t="s">
        <v>134</v>
      </c>
      <c r="G85" s="488" t="s">
        <v>264</v>
      </c>
      <c r="H85" s="481" t="s">
        <v>83</v>
      </c>
      <c r="I85" s="462"/>
      <c r="J85" s="481" t="s">
        <v>1011</v>
      </c>
      <c r="K85" s="442">
        <v>65</v>
      </c>
      <c r="L85" s="489" t="s">
        <v>1104</v>
      </c>
      <c r="M85" s="462">
        <v>19</v>
      </c>
      <c r="N85" s="462">
        <v>19</v>
      </c>
      <c r="O85" s="483">
        <v>1</v>
      </c>
      <c r="P85" s="462">
        <v>100</v>
      </c>
      <c r="Q85" s="484">
        <v>1.5384615384615385</v>
      </c>
      <c r="R85" s="462"/>
    </row>
    <row r="86" spans="1:18" ht="25.5" x14ac:dyDescent="0.2">
      <c r="A86" s="445" t="s">
        <v>46</v>
      </c>
      <c r="B86" s="482" t="s">
        <v>135</v>
      </c>
      <c r="C86" s="482" t="s">
        <v>1168</v>
      </c>
      <c r="D86" s="485" t="s">
        <v>121</v>
      </c>
      <c r="E86" s="375" t="s">
        <v>1180</v>
      </c>
      <c r="F86" s="376" t="s">
        <v>134</v>
      </c>
      <c r="G86" s="488" t="s">
        <v>264</v>
      </c>
      <c r="H86" s="481" t="s">
        <v>83</v>
      </c>
      <c r="I86" s="462"/>
      <c r="J86" s="481" t="s">
        <v>1011</v>
      </c>
      <c r="K86" s="442">
        <v>65</v>
      </c>
      <c r="L86" s="489" t="s">
        <v>1104</v>
      </c>
      <c r="M86" s="462">
        <v>19</v>
      </c>
      <c r="N86" s="462">
        <v>19</v>
      </c>
      <c r="O86" s="483">
        <v>1</v>
      </c>
      <c r="P86" s="462">
        <v>100</v>
      </c>
      <c r="Q86" s="484">
        <v>1.5384615384615385</v>
      </c>
      <c r="R86" s="462"/>
    </row>
    <row r="87" spans="1:18" ht="25.5" x14ac:dyDescent="0.2">
      <c r="A87" s="445" t="s">
        <v>46</v>
      </c>
      <c r="B87" s="482" t="s">
        <v>135</v>
      </c>
      <c r="C87" s="482" t="s">
        <v>1168</v>
      </c>
      <c r="D87" s="485" t="s">
        <v>121</v>
      </c>
      <c r="E87" s="375" t="s">
        <v>1181</v>
      </c>
      <c r="F87" s="376" t="s">
        <v>134</v>
      </c>
      <c r="G87" s="488" t="s">
        <v>264</v>
      </c>
      <c r="H87" s="481" t="s">
        <v>83</v>
      </c>
      <c r="I87" s="462"/>
      <c r="J87" s="481" t="s">
        <v>1011</v>
      </c>
      <c r="K87" s="442">
        <v>65</v>
      </c>
      <c r="L87" s="489" t="s">
        <v>1104</v>
      </c>
      <c r="M87" s="462">
        <v>19</v>
      </c>
      <c r="N87" s="462">
        <v>19</v>
      </c>
      <c r="O87" s="483">
        <v>1</v>
      </c>
      <c r="P87" s="462">
        <v>100</v>
      </c>
      <c r="Q87" s="484">
        <v>1.5384615384615385</v>
      </c>
      <c r="R87" s="462"/>
    </row>
    <row r="88" spans="1:18" ht="25.5" x14ac:dyDescent="0.2">
      <c r="A88" s="445" t="s">
        <v>46</v>
      </c>
      <c r="B88" s="482" t="s">
        <v>135</v>
      </c>
      <c r="C88" s="482" t="s">
        <v>1168</v>
      </c>
      <c r="D88" s="485" t="s">
        <v>121</v>
      </c>
      <c r="E88" s="375" t="s">
        <v>1182</v>
      </c>
      <c r="F88" s="376" t="s">
        <v>134</v>
      </c>
      <c r="G88" s="488" t="s">
        <v>264</v>
      </c>
      <c r="H88" s="481" t="s">
        <v>83</v>
      </c>
      <c r="I88" s="462"/>
      <c r="J88" s="481" t="s">
        <v>1011</v>
      </c>
      <c r="K88" s="442">
        <v>65</v>
      </c>
      <c r="L88" s="489" t="s">
        <v>1104</v>
      </c>
      <c r="M88" s="462">
        <v>19</v>
      </c>
      <c r="N88" s="462">
        <v>19</v>
      </c>
      <c r="O88" s="483">
        <v>1</v>
      </c>
      <c r="P88" s="462">
        <v>100</v>
      </c>
      <c r="Q88" s="484">
        <v>1.5384615384615385</v>
      </c>
      <c r="R88" s="462"/>
    </row>
    <row r="89" spans="1:18" ht="25.5" x14ac:dyDescent="0.2">
      <c r="A89" s="445" t="s">
        <v>46</v>
      </c>
      <c r="B89" s="482" t="s">
        <v>135</v>
      </c>
      <c r="C89" s="482" t="s">
        <v>1168</v>
      </c>
      <c r="D89" s="485" t="s">
        <v>121</v>
      </c>
      <c r="E89" s="375" t="s">
        <v>1183</v>
      </c>
      <c r="F89" s="376" t="s">
        <v>134</v>
      </c>
      <c r="G89" s="488" t="s">
        <v>264</v>
      </c>
      <c r="H89" s="481" t="s">
        <v>83</v>
      </c>
      <c r="I89" s="462"/>
      <c r="J89" s="481" t="s">
        <v>1011</v>
      </c>
      <c r="K89" s="442">
        <v>65</v>
      </c>
      <c r="L89" s="489" t="s">
        <v>1104</v>
      </c>
      <c r="M89" s="462">
        <v>19</v>
      </c>
      <c r="N89" s="462">
        <v>19</v>
      </c>
      <c r="O89" s="483">
        <v>1</v>
      </c>
      <c r="P89" s="462">
        <v>100</v>
      </c>
      <c r="Q89" s="484">
        <v>1.5384615384615385</v>
      </c>
      <c r="R89" s="462"/>
    </row>
    <row r="90" spans="1:18" ht="25.5" x14ac:dyDescent="0.2">
      <c r="A90" s="445" t="s">
        <v>46</v>
      </c>
      <c r="B90" s="482" t="s">
        <v>135</v>
      </c>
      <c r="C90" s="482" t="s">
        <v>1168</v>
      </c>
      <c r="D90" s="485" t="s">
        <v>121</v>
      </c>
      <c r="E90" s="375" t="s">
        <v>1184</v>
      </c>
      <c r="F90" s="376" t="s">
        <v>134</v>
      </c>
      <c r="G90" s="488" t="s">
        <v>264</v>
      </c>
      <c r="H90" s="481" t="s">
        <v>83</v>
      </c>
      <c r="I90" s="462"/>
      <c r="J90" s="481" t="s">
        <v>1011</v>
      </c>
      <c r="K90" s="442">
        <v>65</v>
      </c>
      <c r="L90" s="489" t="s">
        <v>1104</v>
      </c>
      <c r="M90" s="462">
        <v>19</v>
      </c>
      <c r="N90" s="462">
        <v>19</v>
      </c>
      <c r="O90" s="483">
        <v>1</v>
      </c>
      <c r="P90" s="462">
        <v>100</v>
      </c>
      <c r="Q90" s="484">
        <v>1.5384615384615385</v>
      </c>
      <c r="R90" s="462"/>
    </row>
    <row r="91" spans="1:18" ht="25.5" x14ac:dyDescent="0.2">
      <c r="A91" s="445" t="s">
        <v>46</v>
      </c>
      <c r="B91" s="482" t="s">
        <v>135</v>
      </c>
      <c r="C91" s="482" t="s">
        <v>1168</v>
      </c>
      <c r="D91" s="485" t="s">
        <v>121</v>
      </c>
      <c r="E91" s="375" t="s">
        <v>1185</v>
      </c>
      <c r="F91" s="376" t="s">
        <v>134</v>
      </c>
      <c r="G91" s="488" t="s">
        <v>264</v>
      </c>
      <c r="H91" s="481" t="s">
        <v>83</v>
      </c>
      <c r="I91" s="462"/>
      <c r="J91" s="481" t="s">
        <v>1011</v>
      </c>
      <c r="K91" s="442">
        <v>65</v>
      </c>
      <c r="L91" s="489" t="s">
        <v>1104</v>
      </c>
      <c r="M91" s="462">
        <v>19</v>
      </c>
      <c r="N91" s="462">
        <v>19</v>
      </c>
      <c r="O91" s="483">
        <v>1</v>
      </c>
      <c r="P91" s="462">
        <v>100</v>
      </c>
      <c r="Q91" s="484">
        <v>1.5384615384615385</v>
      </c>
      <c r="R91" s="462"/>
    </row>
    <row r="92" spans="1:18" ht="25.5" x14ac:dyDescent="0.2">
      <c r="A92" s="445" t="s">
        <v>46</v>
      </c>
      <c r="B92" s="482" t="s">
        <v>135</v>
      </c>
      <c r="C92" s="482" t="s">
        <v>1168</v>
      </c>
      <c r="D92" s="485" t="s">
        <v>121</v>
      </c>
      <c r="E92" s="375" t="s">
        <v>1186</v>
      </c>
      <c r="F92" s="376" t="s">
        <v>134</v>
      </c>
      <c r="G92" s="488" t="s">
        <v>264</v>
      </c>
      <c r="H92" s="481" t="s">
        <v>83</v>
      </c>
      <c r="I92" s="462"/>
      <c r="J92" s="481" t="s">
        <v>1011</v>
      </c>
      <c r="K92" s="442">
        <v>65</v>
      </c>
      <c r="L92" s="489" t="s">
        <v>1104</v>
      </c>
      <c r="M92" s="462">
        <v>19</v>
      </c>
      <c r="N92" s="462">
        <v>19</v>
      </c>
      <c r="O92" s="483">
        <v>1</v>
      </c>
      <c r="P92" s="462">
        <v>100</v>
      </c>
      <c r="Q92" s="484">
        <v>1.5384615384615385</v>
      </c>
      <c r="R92" s="462"/>
    </row>
    <row r="93" spans="1:18" ht="25.5" x14ac:dyDescent="0.2">
      <c r="A93" s="445" t="s">
        <v>46</v>
      </c>
      <c r="B93" s="482" t="s">
        <v>135</v>
      </c>
      <c r="C93" s="482" t="s">
        <v>1168</v>
      </c>
      <c r="D93" s="485" t="s">
        <v>121</v>
      </c>
      <c r="E93" s="375" t="s">
        <v>1187</v>
      </c>
      <c r="F93" s="376" t="s">
        <v>134</v>
      </c>
      <c r="G93" s="488" t="s">
        <v>264</v>
      </c>
      <c r="H93" s="481" t="s">
        <v>83</v>
      </c>
      <c r="I93" s="462"/>
      <c r="J93" s="481" t="s">
        <v>1011</v>
      </c>
      <c r="K93" s="442">
        <v>65</v>
      </c>
      <c r="L93" s="489" t="s">
        <v>1104</v>
      </c>
      <c r="M93" s="462">
        <v>19</v>
      </c>
      <c r="N93" s="462">
        <v>19</v>
      </c>
      <c r="O93" s="483">
        <v>1</v>
      </c>
      <c r="P93" s="462">
        <v>100</v>
      </c>
      <c r="Q93" s="484">
        <v>1.5384615384615385</v>
      </c>
      <c r="R93" s="462"/>
    </row>
    <row r="94" spans="1:18" ht="25.5" x14ac:dyDescent="0.2">
      <c r="A94" s="445" t="s">
        <v>46</v>
      </c>
      <c r="B94" s="482" t="s">
        <v>135</v>
      </c>
      <c r="C94" s="482" t="s">
        <v>1168</v>
      </c>
      <c r="D94" s="485" t="s">
        <v>121</v>
      </c>
      <c r="E94" s="375" t="s">
        <v>1188</v>
      </c>
      <c r="F94" s="376" t="s">
        <v>1170</v>
      </c>
      <c r="G94" s="488" t="s">
        <v>265</v>
      </c>
      <c r="H94" s="481" t="s">
        <v>83</v>
      </c>
      <c r="I94" s="462"/>
      <c r="J94" s="481" t="s">
        <v>1011</v>
      </c>
      <c r="K94" s="442">
        <v>100</v>
      </c>
      <c r="L94" s="489" t="s">
        <v>1104</v>
      </c>
      <c r="M94" s="462">
        <v>19</v>
      </c>
      <c r="N94" s="462">
        <v>19</v>
      </c>
      <c r="O94" s="483">
        <v>1</v>
      </c>
      <c r="P94" s="462">
        <v>100</v>
      </c>
      <c r="Q94" s="484">
        <v>1</v>
      </c>
      <c r="R94" s="462"/>
    </row>
    <row r="95" spans="1:18" ht="25.5" x14ac:dyDescent="0.2">
      <c r="A95" s="445" t="s">
        <v>46</v>
      </c>
      <c r="B95" s="482" t="s">
        <v>135</v>
      </c>
      <c r="C95" s="482" t="s">
        <v>1168</v>
      </c>
      <c r="D95" s="485" t="s">
        <v>121</v>
      </c>
      <c r="E95" s="375" t="s">
        <v>1189</v>
      </c>
      <c r="F95" s="376" t="s">
        <v>134</v>
      </c>
      <c r="G95" s="488" t="s">
        <v>264</v>
      </c>
      <c r="H95" s="481" t="s">
        <v>83</v>
      </c>
      <c r="I95" s="462"/>
      <c r="J95" s="481" t="s">
        <v>1011</v>
      </c>
      <c r="K95" s="442">
        <v>65</v>
      </c>
      <c r="L95" s="489" t="s">
        <v>1104</v>
      </c>
      <c r="M95" s="462">
        <v>19</v>
      </c>
      <c r="N95" s="462">
        <v>19</v>
      </c>
      <c r="O95" s="483">
        <v>1</v>
      </c>
      <c r="P95" s="462">
        <v>100</v>
      </c>
      <c r="Q95" s="484">
        <v>1.5384615384615385</v>
      </c>
      <c r="R95" s="462"/>
    </row>
    <row r="96" spans="1:18" ht="25.5" x14ac:dyDescent="0.2">
      <c r="A96" s="445" t="s">
        <v>46</v>
      </c>
      <c r="B96" s="482" t="s">
        <v>135</v>
      </c>
      <c r="C96" s="482" t="s">
        <v>1168</v>
      </c>
      <c r="D96" s="485" t="s">
        <v>121</v>
      </c>
      <c r="E96" s="375" t="s">
        <v>1190</v>
      </c>
      <c r="F96" s="376" t="s">
        <v>1173</v>
      </c>
      <c r="G96" s="488" t="s">
        <v>265</v>
      </c>
      <c r="H96" s="481" t="s">
        <v>83</v>
      </c>
      <c r="I96" s="462"/>
      <c r="J96" s="481" t="s">
        <v>1011</v>
      </c>
      <c r="K96" s="442">
        <v>100</v>
      </c>
      <c r="L96" s="489" t="s">
        <v>1104</v>
      </c>
      <c r="M96" s="462">
        <v>19</v>
      </c>
      <c r="N96" s="462">
        <v>19</v>
      </c>
      <c r="O96" s="483">
        <v>1</v>
      </c>
      <c r="P96" s="462">
        <v>100</v>
      </c>
      <c r="Q96" s="484">
        <v>1</v>
      </c>
      <c r="R96" s="462"/>
    </row>
    <row r="97" spans="1:18" ht="25.5" x14ac:dyDescent="0.2">
      <c r="A97" s="445" t="s">
        <v>46</v>
      </c>
      <c r="B97" s="482" t="s">
        <v>135</v>
      </c>
      <c r="C97" s="482" t="s">
        <v>1168</v>
      </c>
      <c r="D97" s="485" t="s">
        <v>121</v>
      </c>
      <c r="E97" s="375" t="s">
        <v>1191</v>
      </c>
      <c r="F97" s="376" t="s">
        <v>1173</v>
      </c>
      <c r="G97" s="488" t="s">
        <v>265</v>
      </c>
      <c r="H97" s="481" t="s">
        <v>83</v>
      </c>
      <c r="I97" s="462"/>
      <c r="J97" s="481" t="s">
        <v>1011</v>
      </c>
      <c r="K97" s="442">
        <v>100</v>
      </c>
      <c r="L97" s="489" t="s">
        <v>1104</v>
      </c>
      <c r="M97" s="462">
        <v>19</v>
      </c>
      <c r="N97" s="462">
        <v>19</v>
      </c>
      <c r="O97" s="483">
        <v>1</v>
      </c>
      <c r="P97" s="462">
        <v>100</v>
      </c>
      <c r="Q97" s="484">
        <v>1</v>
      </c>
      <c r="R97" s="462"/>
    </row>
    <row r="98" spans="1:18" ht="25.5" x14ac:dyDescent="0.2">
      <c r="A98" s="445" t="s">
        <v>46</v>
      </c>
      <c r="B98" s="482" t="s">
        <v>135</v>
      </c>
      <c r="C98" s="482" t="s">
        <v>1168</v>
      </c>
      <c r="D98" s="485" t="s">
        <v>121</v>
      </c>
      <c r="E98" s="375" t="s">
        <v>1192</v>
      </c>
      <c r="F98" s="376" t="s">
        <v>134</v>
      </c>
      <c r="G98" s="488" t="s">
        <v>264</v>
      </c>
      <c r="H98" s="481" t="s">
        <v>83</v>
      </c>
      <c r="I98" s="462"/>
      <c r="J98" s="481" t="s">
        <v>1011</v>
      </c>
      <c r="K98" s="442">
        <v>65</v>
      </c>
      <c r="L98" s="489" t="s">
        <v>1104</v>
      </c>
      <c r="M98" s="462">
        <v>19</v>
      </c>
      <c r="N98" s="462">
        <v>19</v>
      </c>
      <c r="O98" s="483">
        <v>1</v>
      </c>
      <c r="P98" s="462">
        <v>100</v>
      </c>
      <c r="Q98" s="484">
        <v>1.5384615384615385</v>
      </c>
      <c r="R98" s="462"/>
    </row>
    <row r="99" spans="1:18" ht="25.5" x14ac:dyDescent="0.2">
      <c r="A99" s="445" t="s">
        <v>46</v>
      </c>
      <c r="B99" s="482" t="s">
        <v>135</v>
      </c>
      <c r="C99" s="482" t="s">
        <v>1168</v>
      </c>
      <c r="D99" s="485" t="s">
        <v>121</v>
      </c>
      <c r="E99" s="375" t="s">
        <v>1193</v>
      </c>
      <c r="F99" s="376" t="s">
        <v>134</v>
      </c>
      <c r="G99" s="488" t="s">
        <v>264</v>
      </c>
      <c r="H99" s="481" t="s">
        <v>83</v>
      </c>
      <c r="I99" s="462"/>
      <c r="J99" s="481" t="s">
        <v>1011</v>
      </c>
      <c r="K99" s="442">
        <v>65</v>
      </c>
      <c r="L99" s="489" t="s">
        <v>1104</v>
      </c>
      <c r="M99" s="462">
        <v>19</v>
      </c>
      <c r="N99" s="462">
        <v>19</v>
      </c>
      <c r="O99" s="483">
        <v>1</v>
      </c>
      <c r="P99" s="462">
        <v>100</v>
      </c>
      <c r="Q99" s="484">
        <v>1.5384615384615385</v>
      </c>
      <c r="R99" s="462"/>
    </row>
    <row r="100" spans="1:18" ht="25.5" x14ac:dyDescent="0.2">
      <c r="A100" s="445" t="s">
        <v>46</v>
      </c>
      <c r="B100" s="482" t="s">
        <v>135</v>
      </c>
      <c r="C100" s="482" t="s">
        <v>1168</v>
      </c>
      <c r="D100" s="485" t="s">
        <v>121</v>
      </c>
      <c r="E100" s="375" t="s">
        <v>1194</v>
      </c>
      <c r="F100" s="376" t="s">
        <v>134</v>
      </c>
      <c r="G100" s="488" t="s">
        <v>264</v>
      </c>
      <c r="H100" s="481" t="s">
        <v>83</v>
      </c>
      <c r="I100" s="462"/>
      <c r="J100" s="481" t="s">
        <v>1011</v>
      </c>
      <c r="K100" s="442">
        <v>65</v>
      </c>
      <c r="L100" s="489" t="s">
        <v>1104</v>
      </c>
      <c r="M100" s="462">
        <v>19</v>
      </c>
      <c r="N100" s="462">
        <v>19</v>
      </c>
      <c r="O100" s="483">
        <v>1</v>
      </c>
      <c r="P100" s="462">
        <v>100</v>
      </c>
      <c r="Q100" s="484">
        <v>1.5384615384615385</v>
      </c>
      <c r="R100" s="462"/>
    </row>
    <row r="101" spans="1:18" ht="25.5" x14ac:dyDescent="0.2">
      <c r="A101" s="445" t="s">
        <v>46</v>
      </c>
      <c r="B101" s="482" t="s">
        <v>135</v>
      </c>
      <c r="C101" s="482" t="s">
        <v>1168</v>
      </c>
      <c r="D101" s="485" t="s">
        <v>126</v>
      </c>
      <c r="E101" s="375" t="s">
        <v>127</v>
      </c>
      <c r="F101" s="376" t="s">
        <v>1170</v>
      </c>
      <c r="G101" s="488" t="s">
        <v>265</v>
      </c>
      <c r="H101" s="481" t="s">
        <v>83</v>
      </c>
      <c r="I101" s="462"/>
      <c r="J101" s="481" t="s">
        <v>1195</v>
      </c>
      <c r="K101" s="442">
        <v>100</v>
      </c>
      <c r="L101" s="489" t="s">
        <v>1104</v>
      </c>
      <c r="M101" s="462">
        <v>19</v>
      </c>
      <c r="N101" s="462">
        <v>19</v>
      </c>
      <c r="O101" s="483">
        <v>1</v>
      </c>
      <c r="P101" s="462">
        <v>100</v>
      </c>
      <c r="Q101" s="484">
        <v>1</v>
      </c>
      <c r="R101" s="462"/>
    </row>
    <row r="102" spans="1:18" ht="25.5" x14ac:dyDescent="0.2">
      <c r="A102" s="445" t="s">
        <v>46</v>
      </c>
      <c r="B102" s="482" t="s">
        <v>135</v>
      </c>
      <c r="C102" s="482" t="s">
        <v>1168</v>
      </c>
      <c r="D102" s="485" t="s">
        <v>126</v>
      </c>
      <c r="E102" s="375" t="s">
        <v>1161</v>
      </c>
      <c r="F102" s="376" t="s">
        <v>1170</v>
      </c>
      <c r="G102" s="488" t="s">
        <v>265</v>
      </c>
      <c r="H102" s="481" t="s">
        <v>83</v>
      </c>
      <c r="I102" s="462"/>
      <c r="J102" s="481" t="s">
        <v>1195</v>
      </c>
      <c r="K102" s="442">
        <v>100</v>
      </c>
      <c r="L102" s="489" t="s">
        <v>1104</v>
      </c>
      <c r="M102" s="462">
        <v>19</v>
      </c>
      <c r="N102" s="462">
        <v>19</v>
      </c>
      <c r="O102" s="483">
        <v>1</v>
      </c>
      <c r="P102" s="462">
        <v>100</v>
      </c>
      <c r="Q102" s="484">
        <v>1</v>
      </c>
      <c r="R102" s="462"/>
    </row>
    <row r="103" spans="1:18" ht="25.5" x14ac:dyDescent="0.2">
      <c r="A103" s="445" t="s">
        <v>46</v>
      </c>
      <c r="B103" s="482" t="s">
        <v>135</v>
      </c>
      <c r="C103" s="482" t="s">
        <v>1168</v>
      </c>
      <c r="D103" s="485" t="s">
        <v>126</v>
      </c>
      <c r="E103" s="375" t="s">
        <v>137</v>
      </c>
      <c r="F103" s="376" t="s">
        <v>1196</v>
      </c>
      <c r="G103" s="488" t="s">
        <v>265</v>
      </c>
      <c r="H103" s="481" t="s">
        <v>83</v>
      </c>
      <c r="I103" s="462"/>
      <c r="J103" s="481" t="s">
        <v>1195</v>
      </c>
      <c r="K103" s="442">
        <v>100</v>
      </c>
      <c r="L103" s="489" t="s">
        <v>1159</v>
      </c>
      <c r="M103" s="462">
        <v>19</v>
      </c>
      <c r="N103" s="462" t="s">
        <v>1158</v>
      </c>
      <c r="O103" s="483" t="s">
        <v>1158</v>
      </c>
      <c r="P103" s="462" t="s">
        <v>1158</v>
      </c>
      <c r="Q103" s="484" t="s">
        <v>1158</v>
      </c>
      <c r="R103" s="490" t="s">
        <v>1197</v>
      </c>
    </row>
    <row r="104" spans="1:18" ht="25.5" x14ac:dyDescent="0.2">
      <c r="A104" s="445" t="s">
        <v>46</v>
      </c>
      <c r="B104" s="482" t="s">
        <v>135</v>
      </c>
      <c r="C104" s="482" t="s">
        <v>1168</v>
      </c>
      <c r="D104" s="485" t="s">
        <v>126</v>
      </c>
      <c r="E104" s="375" t="s">
        <v>1198</v>
      </c>
      <c r="F104" s="376" t="s">
        <v>1196</v>
      </c>
      <c r="G104" s="488" t="s">
        <v>265</v>
      </c>
      <c r="H104" s="481" t="s">
        <v>83</v>
      </c>
      <c r="I104" s="462"/>
      <c r="J104" s="481" t="s">
        <v>1195</v>
      </c>
      <c r="K104" s="442">
        <v>100</v>
      </c>
      <c r="L104" s="489" t="s">
        <v>1159</v>
      </c>
      <c r="M104" s="462">
        <v>19</v>
      </c>
      <c r="N104" s="462" t="s">
        <v>1158</v>
      </c>
      <c r="O104" s="483" t="s">
        <v>1158</v>
      </c>
      <c r="P104" s="462" t="s">
        <v>1158</v>
      </c>
      <c r="Q104" s="484" t="s">
        <v>1158</v>
      </c>
      <c r="R104" s="490" t="s">
        <v>1197</v>
      </c>
    </row>
    <row r="105" spans="1:18" ht="25.5" x14ac:dyDescent="0.2">
      <c r="A105" s="445" t="s">
        <v>46</v>
      </c>
      <c r="B105" s="482" t="s">
        <v>135</v>
      </c>
      <c r="C105" s="482" t="s">
        <v>1168</v>
      </c>
      <c r="D105" s="485" t="s">
        <v>126</v>
      </c>
      <c r="E105" s="375" t="s">
        <v>1164</v>
      </c>
      <c r="F105" s="376" t="s">
        <v>1196</v>
      </c>
      <c r="G105" s="488" t="s">
        <v>265</v>
      </c>
      <c r="H105" s="481" t="s">
        <v>83</v>
      </c>
      <c r="I105" s="462"/>
      <c r="J105" s="481" t="s">
        <v>1195</v>
      </c>
      <c r="K105" s="442">
        <v>100</v>
      </c>
      <c r="L105" s="489" t="s">
        <v>1159</v>
      </c>
      <c r="M105" s="462">
        <v>19</v>
      </c>
      <c r="N105" s="462" t="s">
        <v>1158</v>
      </c>
      <c r="O105" s="483" t="s">
        <v>1158</v>
      </c>
      <c r="P105" s="462" t="s">
        <v>1158</v>
      </c>
      <c r="Q105" s="484" t="s">
        <v>1158</v>
      </c>
      <c r="R105" s="490" t="s">
        <v>1197</v>
      </c>
    </row>
    <row r="106" spans="1:18" ht="25.5" x14ac:dyDescent="0.2">
      <c r="A106" s="445" t="s">
        <v>46</v>
      </c>
      <c r="B106" s="482" t="s">
        <v>135</v>
      </c>
      <c r="C106" s="482" t="s">
        <v>1168</v>
      </c>
      <c r="D106" s="485" t="s">
        <v>126</v>
      </c>
      <c r="E106" s="375" t="s">
        <v>1165</v>
      </c>
      <c r="F106" s="376" t="s">
        <v>1196</v>
      </c>
      <c r="G106" s="488" t="s">
        <v>265</v>
      </c>
      <c r="H106" s="481" t="s">
        <v>83</v>
      </c>
      <c r="I106" s="462"/>
      <c r="J106" s="481" t="s">
        <v>1195</v>
      </c>
      <c r="K106" s="442">
        <v>100</v>
      </c>
      <c r="L106" s="489" t="s">
        <v>1159</v>
      </c>
      <c r="M106" s="462">
        <v>19</v>
      </c>
      <c r="N106" s="462" t="s">
        <v>1158</v>
      </c>
      <c r="O106" s="483" t="s">
        <v>1158</v>
      </c>
      <c r="P106" s="462" t="s">
        <v>1158</v>
      </c>
      <c r="Q106" s="484" t="s">
        <v>1158</v>
      </c>
      <c r="R106" s="490" t="s">
        <v>1197</v>
      </c>
    </row>
    <row r="107" spans="1:18" ht="25.5" x14ac:dyDescent="0.2">
      <c r="A107" s="445" t="s">
        <v>46</v>
      </c>
      <c r="B107" s="482" t="s">
        <v>135</v>
      </c>
      <c r="C107" s="482" t="s">
        <v>1168</v>
      </c>
      <c r="D107" s="485" t="s">
        <v>126</v>
      </c>
      <c r="E107" s="375" t="s">
        <v>1166</v>
      </c>
      <c r="F107" s="376" t="s">
        <v>1196</v>
      </c>
      <c r="G107" s="488" t="s">
        <v>265</v>
      </c>
      <c r="H107" s="481" t="s">
        <v>83</v>
      </c>
      <c r="I107" s="462"/>
      <c r="J107" s="481" t="s">
        <v>1195</v>
      </c>
      <c r="K107" s="442">
        <v>100</v>
      </c>
      <c r="L107" s="489" t="s">
        <v>1159</v>
      </c>
      <c r="M107" s="462">
        <v>19</v>
      </c>
      <c r="N107" s="462" t="s">
        <v>1158</v>
      </c>
      <c r="O107" s="483" t="s">
        <v>1158</v>
      </c>
      <c r="P107" s="462" t="s">
        <v>1158</v>
      </c>
      <c r="Q107" s="484" t="s">
        <v>1158</v>
      </c>
      <c r="R107" s="490" t="s">
        <v>1197</v>
      </c>
    </row>
    <row r="108" spans="1:18" ht="25.5" x14ac:dyDescent="0.2">
      <c r="A108" s="445" t="s">
        <v>46</v>
      </c>
      <c r="B108" s="482" t="s">
        <v>135</v>
      </c>
      <c r="C108" s="482" t="s">
        <v>1168</v>
      </c>
      <c r="D108" s="485" t="s">
        <v>126</v>
      </c>
      <c r="E108" s="375" t="s">
        <v>1199</v>
      </c>
      <c r="F108" s="376" t="s">
        <v>1196</v>
      </c>
      <c r="G108" s="488" t="s">
        <v>265</v>
      </c>
      <c r="H108" s="481" t="s">
        <v>83</v>
      </c>
      <c r="I108" s="462"/>
      <c r="J108" s="481" t="s">
        <v>1195</v>
      </c>
      <c r="K108" s="442">
        <v>100</v>
      </c>
      <c r="L108" s="489" t="s">
        <v>1159</v>
      </c>
      <c r="M108" s="462">
        <v>19</v>
      </c>
      <c r="N108" s="462" t="s">
        <v>1158</v>
      </c>
      <c r="O108" s="483" t="s">
        <v>1158</v>
      </c>
      <c r="P108" s="462" t="s">
        <v>1158</v>
      </c>
      <c r="Q108" s="484" t="s">
        <v>1158</v>
      </c>
      <c r="R108" s="490" t="s">
        <v>1197</v>
      </c>
    </row>
    <row r="109" spans="1:18" x14ac:dyDescent="0.2">
      <c r="A109" s="445"/>
      <c r="B109" s="482"/>
      <c r="C109" s="482"/>
      <c r="D109" s="485"/>
      <c r="E109" s="375"/>
      <c r="F109" s="376"/>
      <c r="G109" s="488"/>
      <c r="H109" s="481"/>
      <c r="I109" s="462"/>
      <c r="J109" s="481"/>
      <c r="K109" s="442"/>
      <c r="L109" s="489"/>
      <c r="M109" s="462"/>
      <c r="N109" s="462"/>
      <c r="O109" s="483"/>
      <c r="P109" s="462"/>
      <c r="Q109" s="484"/>
      <c r="R109" s="462"/>
    </row>
    <row r="110" spans="1:18" ht="25.5" x14ac:dyDescent="0.2">
      <c r="A110" s="445" t="s">
        <v>46</v>
      </c>
      <c r="B110" s="482" t="s">
        <v>1200</v>
      </c>
      <c r="C110" s="482" t="s">
        <v>1201</v>
      </c>
      <c r="D110" s="485" t="s">
        <v>121</v>
      </c>
      <c r="E110" s="375" t="s">
        <v>1169</v>
      </c>
      <c r="F110" s="376" t="s">
        <v>1170</v>
      </c>
      <c r="G110" s="488" t="s">
        <v>265</v>
      </c>
      <c r="H110" s="481" t="s">
        <v>83</v>
      </c>
      <c r="I110" s="462"/>
      <c r="J110" s="481" t="s">
        <v>1011</v>
      </c>
      <c r="K110" s="442">
        <v>100</v>
      </c>
      <c r="L110" s="489" t="s">
        <v>1104</v>
      </c>
      <c r="M110" s="462">
        <v>5</v>
      </c>
      <c r="N110" s="462">
        <v>5</v>
      </c>
      <c r="O110" s="483">
        <v>1</v>
      </c>
      <c r="P110" s="462">
        <v>100</v>
      </c>
      <c r="Q110" s="484">
        <v>1</v>
      </c>
      <c r="R110" s="462"/>
    </row>
    <row r="111" spans="1:18" ht="25.5" x14ac:dyDescent="0.2">
      <c r="A111" s="445" t="s">
        <v>46</v>
      </c>
      <c r="B111" s="482" t="s">
        <v>1200</v>
      </c>
      <c r="C111" s="482" t="s">
        <v>1201</v>
      </c>
      <c r="D111" s="485" t="s">
        <v>121</v>
      </c>
      <c r="E111" s="375" t="s">
        <v>124</v>
      </c>
      <c r="F111" s="376" t="s">
        <v>134</v>
      </c>
      <c r="G111" s="488" t="s">
        <v>264</v>
      </c>
      <c r="H111" s="481" t="s">
        <v>83</v>
      </c>
      <c r="I111" s="462"/>
      <c r="J111" s="481" t="s">
        <v>1011</v>
      </c>
      <c r="K111" s="442">
        <v>50</v>
      </c>
      <c r="L111" s="489" t="s">
        <v>1104</v>
      </c>
      <c r="M111" s="462">
        <v>5</v>
      </c>
      <c r="N111" s="462">
        <v>2</v>
      </c>
      <c r="O111" s="483">
        <v>1</v>
      </c>
      <c r="P111" s="462">
        <v>100</v>
      </c>
      <c r="Q111" s="484">
        <v>1.5384615384615385</v>
      </c>
      <c r="R111" s="462"/>
    </row>
    <row r="112" spans="1:18" ht="25.5" x14ac:dyDescent="0.2">
      <c r="A112" s="445" t="s">
        <v>46</v>
      </c>
      <c r="B112" s="482" t="s">
        <v>1200</v>
      </c>
      <c r="C112" s="482" t="s">
        <v>1201</v>
      </c>
      <c r="D112" s="485" t="s">
        <v>121</v>
      </c>
      <c r="E112" s="375" t="s">
        <v>1171</v>
      </c>
      <c r="F112" s="376" t="s">
        <v>134</v>
      </c>
      <c r="G112" s="488" t="s">
        <v>264</v>
      </c>
      <c r="H112" s="481" t="s">
        <v>83</v>
      </c>
      <c r="I112" s="462"/>
      <c r="J112" s="481" t="s">
        <v>1011</v>
      </c>
      <c r="K112" s="442">
        <v>50</v>
      </c>
      <c r="L112" s="489" t="s">
        <v>1104</v>
      </c>
      <c r="M112" s="462">
        <v>5</v>
      </c>
      <c r="N112" s="462">
        <v>2</v>
      </c>
      <c r="O112" s="483">
        <v>1</v>
      </c>
      <c r="P112" s="462">
        <v>100</v>
      </c>
      <c r="Q112" s="484">
        <v>1.5384615384615385</v>
      </c>
      <c r="R112" s="462"/>
    </row>
    <row r="113" spans="1:18" ht="25.5" x14ac:dyDescent="0.2">
      <c r="A113" s="445" t="s">
        <v>46</v>
      </c>
      <c r="B113" s="482" t="s">
        <v>1200</v>
      </c>
      <c r="C113" s="482" t="s">
        <v>1201</v>
      </c>
      <c r="D113" s="485" t="s">
        <v>121</v>
      </c>
      <c r="E113" s="375" t="s">
        <v>1172</v>
      </c>
      <c r="F113" s="376" t="s">
        <v>1173</v>
      </c>
      <c r="G113" s="488" t="s">
        <v>265</v>
      </c>
      <c r="H113" s="481" t="s">
        <v>83</v>
      </c>
      <c r="I113" s="462"/>
      <c r="J113" s="481" t="s">
        <v>1011</v>
      </c>
      <c r="K113" s="442">
        <v>100</v>
      </c>
      <c r="L113" s="489" t="s">
        <v>1104</v>
      </c>
      <c r="M113" s="462">
        <v>5</v>
      </c>
      <c r="N113" s="462">
        <v>5</v>
      </c>
      <c r="O113" s="483">
        <v>1</v>
      </c>
      <c r="P113" s="462">
        <v>100</v>
      </c>
      <c r="Q113" s="484">
        <v>1</v>
      </c>
      <c r="R113" s="462"/>
    </row>
    <row r="114" spans="1:18" ht="25.5" x14ac:dyDescent="0.2">
      <c r="A114" s="445" t="s">
        <v>46</v>
      </c>
      <c r="B114" s="482" t="s">
        <v>1200</v>
      </c>
      <c r="C114" s="482" t="s">
        <v>1201</v>
      </c>
      <c r="D114" s="485" t="s">
        <v>121</v>
      </c>
      <c r="E114" s="375" t="s">
        <v>136</v>
      </c>
      <c r="F114" s="376" t="s">
        <v>134</v>
      </c>
      <c r="G114" s="488" t="s">
        <v>264</v>
      </c>
      <c r="H114" s="481" t="s">
        <v>83</v>
      </c>
      <c r="I114" s="462"/>
      <c r="J114" s="481" t="s">
        <v>1011</v>
      </c>
      <c r="K114" s="442">
        <v>50</v>
      </c>
      <c r="L114" s="489" t="s">
        <v>1104</v>
      </c>
      <c r="M114" s="462">
        <v>5</v>
      </c>
      <c r="N114" s="462">
        <v>2</v>
      </c>
      <c r="O114" s="483">
        <v>1</v>
      </c>
      <c r="P114" s="462">
        <v>100</v>
      </c>
      <c r="Q114" s="484">
        <v>1.5384615384615385</v>
      </c>
      <c r="R114" s="462"/>
    </row>
    <row r="115" spans="1:18" ht="25.5" x14ac:dyDescent="0.2">
      <c r="A115" s="445" t="s">
        <v>46</v>
      </c>
      <c r="B115" s="482" t="s">
        <v>1200</v>
      </c>
      <c r="C115" s="482" t="s">
        <v>1201</v>
      </c>
      <c r="D115" s="485" t="s">
        <v>121</v>
      </c>
      <c r="E115" s="375" t="s">
        <v>1174</v>
      </c>
      <c r="F115" s="376" t="s">
        <v>134</v>
      </c>
      <c r="G115" s="488" t="s">
        <v>264</v>
      </c>
      <c r="H115" s="481" t="s">
        <v>83</v>
      </c>
      <c r="I115" s="462"/>
      <c r="J115" s="481" t="s">
        <v>1011</v>
      </c>
      <c r="K115" s="442">
        <v>50</v>
      </c>
      <c r="L115" s="489" t="s">
        <v>1104</v>
      </c>
      <c r="M115" s="462">
        <v>5</v>
      </c>
      <c r="N115" s="462">
        <v>2</v>
      </c>
      <c r="O115" s="483">
        <v>1</v>
      </c>
      <c r="P115" s="462">
        <v>100</v>
      </c>
      <c r="Q115" s="484">
        <v>1.5384615384615385</v>
      </c>
      <c r="R115" s="462"/>
    </row>
    <row r="116" spans="1:18" ht="25.5" x14ac:dyDescent="0.2">
      <c r="A116" s="445" t="s">
        <v>46</v>
      </c>
      <c r="B116" s="482" t="s">
        <v>1200</v>
      </c>
      <c r="C116" s="482" t="s">
        <v>1201</v>
      </c>
      <c r="D116" s="485" t="s">
        <v>121</v>
      </c>
      <c r="E116" s="375" t="s">
        <v>1175</v>
      </c>
      <c r="F116" s="376" t="s">
        <v>134</v>
      </c>
      <c r="G116" s="488" t="s">
        <v>264</v>
      </c>
      <c r="H116" s="481" t="s">
        <v>83</v>
      </c>
      <c r="I116" s="462"/>
      <c r="J116" s="481" t="s">
        <v>1011</v>
      </c>
      <c r="K116" s="442">
        <v>50</v>
      </c>
      <c r="L116" s="489" t="s">
        <v>1104</v>
      </c>
      <c r="M116" s="462">
        <v>5</v>
      </c>
      <c r="N116" s="462">
        <v>2</v>
      </c>
      <c r="O116" s="483">
        <v>1</v>
      </c>
      <c r="P116" s="462">
        <v>100</v>
      </c>
      <c r="Q116" s="484">
        <v>1.5384615384615385</v>
      </c>
      <c r="R116" s="462"/>
    </row>
    <row r="117" spans="1:18" ht="25.5" x14ac:dyDescent="0.2">
      <c r="A117" s="445" t="s">
        <v>46</v>
      </c>
      <c r="B117" s="482" t="s">
        <v>1200</v>
      </c>
      <c r="C117" s="482" t="s">
        <v>1201</v>
      </c>
      <c r="D117" s="485" t="s">
        <v>121</v>
      </c>
      <c r="E117" s="375" t="s">
        <v>1176</v>
      </c>
      <c r="F117" s="376" t="s">
        <v>134</v>
      </c>
      <c r="G117" s="488" t="s">
        <v>264</v>
      </c>
      <c r="H117" s="481" t="s">
        <v>83</v>
      </c>
      <c r="I117" s="462"/>
      <c r="J117" s="481" t="s">
        <v>1011</v>
      </c>
      <c r="K117" s="442">
        <v>50</v>
      </c>
      <c r="L117" s="489" t="s">
        <v>1104</v>
      </c>
      <c r="M117" s="462">
        <v>5</v>
      </c>
      <c r="N117" s="462">
        <v>2</v>
      </c>
      <c r="O117" s="483">
        <v>1</v>
      </c>
      <c r="P117" s="462">
        <v>100</v>
      </c>
      <c r="Q117" s="484">
        <v>1.5384615384615385</v>
      </c>
      <c r="R117" s="462"/>
    </row>
    <row r="118" spans="1:18" ht="25.5" x14ac:dyDescent="0.2">
      <c r="A118" s="445" t="s">
        <v>46</v>
      </c>
      <c r="B118" s="482" t="s">
        <v>1200</v>
      </c>
      <c r="C118" s="482" t="s">
        <v>1201</v>
      </c>
      <c r="D118" s="485" t="s">
        <v>121</v>
      </c>
      <c r="E118" s="375" t="s">
        <v>1177</v>
      </c>
      <c r="F118" s="376" t="s">
        <v>134</v>
      </c>
      <c r="G118" s="488" t="s">
        <v>264</v>
      </c>
      <c r="H118" s="481" t="s">
        <v>83</v>
      </c>
      <c r="I118" s="462"/>
      <c r="J118" s="481" t="s">
        <v>1011</v>
      </c>
      <c r="K118" s="442">
        <v>50</v>
      </c>
      <c r="L118" s="489" t="s">
        <v>1104</v>
      </c>
      <c r="M118" s="462">
        <v>5</v>
      </c>
      <c r="N118" s="462">
        <v>2</v>
      </c>
      <c r="O118" s="483">
        <v>1</v>
      </c>
      <c r="P118" s="462">
        <v>100</v>
      </c>
      <c r="Q118" s="484">
        <v>1.5384615384615385</v>
      </c>
      <c r="R118" s="462"/>
    </row>
    <row r="119" spans="1:18" ht="25.5" x14ac:dyDescent="0.2">
      <c r="A119" s="445" t="s">
        <v>46</v>
      </c>
      <c r="B119" s="482" t="s">
        <v>1200</v>
      </c>
      <c r="C119" s="482" t="s">
        <v>1201</v>
      </c>
      <c r="D119" s="485" t="s">
        <v>121</v>
      </c>
      <c r="E119" s="375" t="s">
        <v>1178</v>
      </c>
      <c r="F119" s="376" t="s">
        <v>134</v>
      </c>
      <c r="G119" s="488" t="s">
        <v>264</v>
      </c>
      <c r="H119" s="481" t="s">
        <v>83</v>
      </c>
      <c r="I119" s="462"/>
      <c r="J119" s="481" t="s">
        <v>1011</v>
      </c>
      <c r="K119" s="442">
        <v>50</v>
      </c>
      <c r="L119" s="489" t="s">
        <v>1104</v>
      </c>
      <c r="M119" s="462">
        <v>5</v>
      </c>
      <c r="N119" s="462">
        <v>2</v>
      </c>
      <c r="O119" s="483">
        <v>1</v>
      </c>
      <c r="P119" s="462">
        <v>100</v>
      </c>
      <c r="Q119" s="484">
        <v>1.5384615384615385</v>
      </c>
      <c r="R119" s="462"/>
    </row>
    <row r="120" spans="1:18" ht="25.5" x14ac:dyDescent="0.2">
      <c r="A120" s="445" t="s">
        <v>46</v>
      </c>
      <c r="B120" s="482" t="s">
        <v>1200</v>
      </c>
      <c r="C120" s="482" t="s">
        <v>1201</v>
      </c>
      <c r="D120" s="485" t="s">
        <v>121</v>
      </c>
      <c r="E120" s="375" t="s">
        <v>1179</v>
      </c>
      <c r="F120" s="376" t="s">
        <v>134</v>
      </c>
      <c r="G120" s="488" t="s">
        <v>264</v>
      </c>
      <c r="H120" s="481" t="s">
        <v>83</v>
      </c>
      <c r="I120" s="462"/>
      <c r="J120" s="481" t="s">
        <v>1011</v>
      </c>
      <c r="K120" s="442">
        <v>50</v>
      </c>
      <c r="L120" s="489" t="s">
        <v>1104</v>
      </c>
      <c r="M120" s="462">
        <v>5</v>
      </c>
      <c r="N120" s="462">
        <v>2</v>
      </c>
      <c r="O120" s="483">
        <v>1</v>
      </c>
      <c r="P120" s="462">
        <v>100</v>
      </c>
      <c r="Q120" s="484">
        <v>1.5384615384615385</v>
      </c>
      <c r="R120" s="462"/>
    </row>
    <row r="121" spans="1:18" ht="25.5" x14ac:dyDescent="0.2">
      <c r="A121" s="445" t="s">
        <v>46</v>
      </c>
      <c r="B121" s="482" t="s">
        <v>1200</v>
      </c>
      <c r="C121" s="482" t="s">
        <v>1201</v>
      </c>
      <c r="D121" s="485" t="s">
        <v>121</v>
      </c>
      <c r="E121" s="375" t="s">
        <v>1180</v>
      </c>
      <c r="F121" s="376" t="s">
        <v>134</v>
      </c>
      <c r="G121" s="488" t="s">
        <v>264</v>
      </c>
      <c r="H121" s="481" t="s">
        <v>83</v>
      </c>
      <c r="I121" s="462"/>
      <c r="J121" s="481" t="s">
        <v>1011</v>
      </c>
      <c r="K121" s="442">
        <v>50</v>
      </c>
      <c r="L121" s="489" t="s">
        <v>1104</v>
      </c>
      <c r="M121" s="462">
        <v>5</v>
      </c>
      <c r="N121" s="462">
        <v>2</v>
      </c>
      <c r="O121" s="483">
        <v>1</v>
      </c>
      <c r="P121" s="462">
        <v>100</v>
      </c>
      <c r="Q121" s="484">
        <v>1.5384615384615385</v>
      </c>
      <c r="R121" s="462"/>
    </row>
    <row r="122" spans="1:18" ht="25.5" x14ac:dyDescent="0.2">
      <c r="A122" s="445" t="s">
        <v>46</v>
      </c>
      <c r="B122" s="482" t="s">
        <v>1200</v>
      </c>
      <c r="C122" s="482" t="s">
        <v>1201</v>
      </c>
      <c r="D122" s="485" t="s">
        <v>121</v>
      </c>
      <c r="E122" s="375" t="s">
        <v>1181</v>
      </c>
      <c r="F122" s="376" t="s">
        <v>134</v>
      </c>
      <c r="G122" s="488" t="s">
        <v>264</v>
      </c>
      <c r="H122" s="481" t="s">
        <v>83</v>
      </c>
      <c r="I122" s="462"/>
      <c r="J122" s="481" t="s">
        <v>1011</v>
      </c>
      <c r="K122" s="442">
        <v>50</v>
      </c>
      <c r="L122" s="489" t="s">
        <v>1104</v>
      </c>
      <c r="M122" s="462">
        <v>5</v>
      </c>
      <c r="N122" s="462">
        <v>2</v>
      </c>
      <c r="O122" s="483">
        <v>1</v>
      </c>
      <c r="P122" s="462">
        <v>100</v>
      </c>
      <c r="Q122" s="484">
        <v>1.5384615384615385</v>
      </c>
      <c r="R122" s="462"/>
    </row>
    <row r="123" spans="1:18" ht="25.5" x14ac:dyDescent="0.2">
      <c r="A123" s="445" t="s">
        <v>46</v>
      </c>
      <c r="B123" s="482" t="s">
        <v>1200</v>
      </c>
      <c r="C123" s="482" t="s">
        <v>1201</v>
      </c>
      <c r="D123" s="485" t="s">
        <v>121</v>
      </c>
      <c r="E123" s="375" t="s">
        <v>1182</v>
      </c>
      <c r="F123" s="376" t="s">
        <v>134</v>
      </c>
      <c r="G123" s="488" t="s">
        <v>264</v>
      </c>
      <c r="H123" s="481" t="s">
        <v>83</v>
      </c>
      <c r="I123" s="462"/>
      <c r="J123" s="481" t="s">
        <v>1011</v>
      </c>
      <c r="K123" s="442">
        <v>50</v>
      </c>
      <c r="L123" s="489" t="s">
        <v>1104</v>
      </c>
      <c r="M123" s="462">
        <v>5</v>
      </c>
      <c r="N123" s="462">
        <v>2</v>
      </c>
      <c r="O123" s="483">
        <v>1</v>
      </c>
      <c r="P123" s="462">
        <v>100</v>
      </c>
      <c r="Q123" s="484">
        <v>1.5384615384615385</v>
      </c>
      <c r="R123" s="462"/>
    </row>
    <row r="124" spans="1:18" ht="25.5" x14ac:dyDescent="0.2">
      <c r="A124" s="445" t="s">
        <v>46</v>
      </c>
      <c r="B124" s="482" t="s">
        <v>1200</v>
      </c>
      <c r="C124" s="482" t="s">
        <v>1201</v>
      </c>
      <c r="D124" s="485" t="s">
        <v>121</v>
      </c>
      <c r="E124" s="375" t="s">
        <v>1183</v>
      </c>
      <c r="F124" s="376" t="s">
        <v>134</v>
      </c>
      <c r="G124" s="488" t="s">
        <v>264</v>
      </c>
      <c r="H124" s="481" t="s">
        <v>83</v>
      </c>
      <c r="I124" s="462"/>
      <c r="J124" s="481" t="s">
        <v>1011</v>
      </c>
      <c r="K124" s="442">
        <v>50</v>
      </c>
      <c r="L124" s="489" t="s">
        <v>1104</v>
      </c>
      <c r="M124" s="462">
        <v>5</v>
      </c>
      <c r="N124" s="462">
        <v>2</v>
      </c>
      <c r="O124" s="483">
        <v>1</v>
      </c>
      <c r="P124" s="462">
        <v>100</v>
      </c>
      <c r="Q124" s="484">
        <v>1.5384615384615385</v>
      </c>
      <c r="R124" s="462"/>
    </row>
    <row r="125" spans="1:18" ht="25.5" x14ac:dyDescent="0.2">
      <c r="A125" s="445" t="s">
        <v>46</v>
      </c>
      <c r="B125" s="482" t="s">
        <v>1200</v>
      </c>
      <c r="C125" s="482" t="s">
        <v>1201</v>
      </c>
      <c r="D125" s="485" t="s">
        <v>121</v>
      </c>
      <c r="E125" s="375" t="s">
        <v>1184</v>
      </c>
      <c r="F125" s="376" t="s">
        <v>134</v>
      </c>
      <c r="G125" s="488" t="s">
        <v>264</v>
      </c>
      <c r="H125" s="481" t="s">
        <v>83</v>
      </c>
      <c r="I125" s="462"/>
      <c r="J125" s="481" t="s">
        <v>1011</v>
      </c>
      <c r="K125" s="442">
        <v>50</v>
      </c>
      <c r="L125" s="489" t="s">
        <v>1104</v>
      </c>
      <c r="M125" s="462">
        <v>5</v>
      </c>
      <c r="N125" s="462">
        <v>2</v>
      </c>
      <c r="O125" s="483">
        <v>1</v>
      </c>
      <c r="P125" s="462">
        <v>100</v>
      </c>
      <c r="Q125" s="484">
        <v>1.5384615384615385</v>
      </c>
      <c r="R125" s="462"/>
    </row>
    <row r="126" spans="1:18" ht="25.5" x14ac:dyDescent="0.2">
      <c r="A126" s="445" t="s">
        <v>46</v>
      </c>
      <c r="B126" s="482" t="s">
        <v>1200</v>
      </c>
      <c r="C126" s="482" t="s">
        <v>1201</v>
      </c>
      <c r="D126" s="485" t="s">
        <v>121</v>
      </c>
      <c r="E126" s="375" t="s">
        <v>1185</v>
      </c>
      <c r="F126" s="376" t="s">
        <v>134</v>
      </c>
      <c r="G126" s="488" t="s">
        <v>264</v>
      </c>
      <c r="H126" s="481" t="s">
        <v>83</v>
      </c>
      <c r="I126" s="462"/>
      <c r="J126" s="481" t="s">
        <v>1011</v>
      </c>
      <c r="K126" s="442">
        <v>50</v>
      </c>
      <c r="L126" s="489" t="s">
        <v>1104</v>
      </c>
      <c r="M126" s="462">
        <v>5</v>
      </c>
      <c r="N126" s="462">
        <v>2</v>
      </c>
      <c r="O126" s="483">
        <v>1</v>
      </c>
      <c r="P126" s="462">
        <v>100</v>
      </c>
      <c r="Q126" s="484">
        <v>1.5384615384615385</v>
      </c>
      <c r="R126" s="462"/>
    </row>
    <row r="127" spans="1:18" ht="25.5" x14ac:dyDescent="0.2">
      <c r="A127" s="445" t="s">
        <v>46</v>
      </c>
      <c r="B127" s="482" t="s">
        <v>1200</v>
      </c>
      <c r="C127" s="482" t="s">
        <v>1201</v>
      </c>
      <c r="D127" s="485" t="s">
        <v>121</v>
      </c>
      <c r="E127" s="375" t="s">
        <v>1186</v>
      </c>
      <c r="F127" s="376" t="s">
        <v>134</v>
      </c>
      <c r="G127" s="488" t="s">
        <v>264</v>
      </c>
      <c r="H127" s="481" t="s">
        <v>83</v>
      </c>
      <c r="I127" s="462"/>
      <c r="J127" s="481" t="s">
        <v>1011</v>
      </c>
      <c r="K127" s="442">
        <v>50</v>
      </c>
      <c r="L127" s="489" t="s">
        <v>1104</v>
      </c>
      <c r="M127" s="462">
        <v>5</v>
      </c>
      <c r="N127" s="462">
        <v>2</v>
      </c>
      <c r="O127" s="483">
        <v>1</v>
      </c>
      <c r="P127" s="462">
        <v>100</v>
      </c>
      <c r="Q127" s="484">
        <v>1.5384615384615385</v>
      </c>
      <c r="R127" s="462"/>
    </row>
    <row r="128" spans="1:18" ht="25.5" x14ac:dyDescent="0.2">
      <c r="A128" s="445" t="s">
        <v>46</v>
      </c>
      <c r="B128" s="482" t="s">
        <v>1200</v>
      </c>
      <c r="C128" s="482" t="s">
        <v>1201</v>
      </c>
      <c r="D128" s="485" t="s">
        <v>121</v>
      </c>
      <c r="E128" s="375" t="s">
        <v>1187</v>
      </c>
      <c r="F128" s="376" t="s">
        <v>134</v>
      </c>
      <c r="G128" s="488" t="s">
        <v>264</v>
      </c>
      <c r="H128" s="481" t="s">
        <v>83</v>
      </c>
      <c r="I128" s="462"/>
      <c r="J128" s="481" t="s">
        <v>1011</v>
      </c>
      <c r="K128" s="442">
        <v>50</v>
      </c>
      <c r="L128" s="489" t="s">
        <v>1104</v>
      </c>
      <c r="M128" s="462">
        <v>5</v>
      </c>
      <c r="N128" s="462">
        <v>2</v>
      </c>
      <c r="O128" s="483">
        <v>1</v>
      </c>
      <c r="P128" s="462">
        <v>100</v>
      </c>
      <c r="Q128" s="484">
        <v>1.5384615384615385</v>
      </c>
      <c r="R128" s="462"/>
    </row>
    <row r="129" spans="1:18" ht="25.5" x14ac:dyDescent="0.2">
      <c r="A129" s="445" t="s">
        <v>46</v>
      </c>
      <c r="B129" s="482" t="s">
        <v>1200</v>
      </c>
      <c r="C129" s="482" t="s">
        <v>1201</v>
      </c>
      <c r="D129" s="485" t="s">
        <v>121</v>
      </c>
      <c r="E129" s="375" t="s">
        <v>1188</v>
      </c>
      <c r="F129" s="376" t="s">
        <v>1170</v>
      </c>
      <c r="G129" s="488" t="s">
        <v>265</v>
      </c>
      <c r="H129" s="481" t="s">
        <v>83</v>
      </c>
      <c r="I129" s="462"/>
      <c r="J129" s="481" t="s">
        <v>1011</v>
      </c>
      <c r="K129" s="442">
        <v>100</v>
      </c>
      <c r="L129" s="489" t="s">
        <v>1104</v>
      </c>
      <c r="M129" s="462">
        <v>5</v>
      </c>
      <c r="N129" s="462">
        <v>5</v>
      </c>
      <c r="O129" s="483">
        <v>1</v>
      </c>
      <c r="P129" s="462">
        <v>100</v>
      </c>
      <c r="Q129" s="484">
        <v>1</v>
      </c>
      <c r="R129" s="462"/>
    </row>
    <row r="130" spans="1:18" ht="25.5" x14ac:dyDescent="0.2">
      <c r="A130" s="445" t="s">
        <v>46</v>
      </c>
      <c r="B130" s="482" t="s">
        <v>1200</v>
      </c>
      <c r="C130" s="482" t="s">
        <v>1201</v>
      </c>
      <c r="D130" s="485" t="s">
        <v>121</v>
      </c>
      <c r="E130" s="375" t="s">
        <v>1189</v>
      </c>
      <c r="F130" s="376" t="s">
        <v>134</v>
      </c>
      <c r="G130" s="488" t="s">
        <v>264</v>
      </c>
      <c r="H130" s="481" t="s">
        <v>83</v>
      </c>
      <c r="I130" s="462"/>
      <c r="J130" s="481" t="s">
        <v>1011</v>
      </c>
      <c r="K130" s="442">
        <v>50</v>
      </c>
      <c r="L130" s="489" t="s">
        <v>1104</v>
      </c>
      <c r="M130" s="462">
        <v>5</v>
      </c>
      <c r="N130" s="462">
        <v>2</v>
      </c>
      <c r="O130" s="483">
        <v>1</v>
      </c>
      <c r="P130" s="462">
        <v>100</v>
      </c>
      <c r="Q130" s="484">
        <v>1.5384615384615385</v>
      </c>
      <c r="R130" s="462"/>
    </row>
    <row r="131" spans="1:18" ht="25.5" x14ac:dyDescent="0.2">
      <c r="A131" s="445" t="s">
        <v>46</v>
      </c>
      <c r="B131" s="482" t="s">
        <v>1200</v>
      </c>
      <c r="C131" s="482" t="s">
        <v>1201</v>
      </c>
      <c r="D131" s="485" t="s">
        <v>121</v>
      </c>
      <c r="E131" s="375" t="s">
        <v>1190</v>
      </c>
      <c r="F131" s="376" t="s">
        <v>1173</v>
      </c>
      <c r="G131" s="488" t="s">
        <v>265</v>
      </c>
      <c r="H131" s="481" t="s">
        <v>83</v>
      </c>
      <c r="I131" s="462"/>
      <c r="J131" s="481" t="s">
        <v>1011</v>
      </c>
      <c r="K131" s="442">
        <v>100</v>
      </c>
      <c r="L131" s="489" t="s">
        <v>1104</v>
      </c>
      <c r="M131" s="462">
        <v>5</v>
      </c>
      <c r="N131" s="462">
        <v>5</v>
      </c>
      <c r="O131" s="483">
        <v>1</v>
      </c>
      <c r="P131" s="462">
        <v>100</v>
      </c>
      <c r="Q131" s="484">
        <v>1</v>
      </c>
      <c r="R131" s="462"/>
    </row>
    <row r="132" spans="1:18" ht="25.5" x14ac:dyDescent="0.2">
      <c r="A132" s="445" t="s">
        <v>46</v>
      </c>
      <c r="B132" s="482" t="s">
        <v>1200</v>
      </c>
      <c r="C132" s="482" t="s">
        <v>1201</v>
      </c>
      <c r="D132" s="485" t="s">
        <v>121</v>
      </c>
      <c r="E132" s="375" t="s">
        <v>1191</v>
      </c>
      <c r="F132" s="376" t="s">
        <v>1173</v>
      </c>
      <c r="G132" s="488" t="s">
        <v>265</v>
      </c>
      <c r="H132" s="481" t="s">
        <v>83</v>
      </c>
      <c r="I132" s="462"/>
      <c r="J132" s="481" t="s">
        <v>1011</v>
      </c>
      <c r="K132" s="442">
        <v>100</v>
      </c>
      <c r="L132" s="489" t="s">
        <v>1104</v>
      </c>
      <c r="M132" s="462">
        <v>5</v>
      </c>
      <c r="N132" s="462">
        <v>5</v>
      </c>
      <c r="O132" s="483">
        <v>1</v>
      </c>
      <c r="P132" s="462">
        <v>100</v>
      </c>
      <c r="Q132" s="484">
        <v>1</v>
      </c>
      <c r="R132" s="462"/>
    </row>
    <row r="133" spans="1:18" ht="25.5" x14ac:dyDescent="0.2">
      <c r="A133" s="445" t="s">
        <v>46</v>
      </c>
      <c r="B133" s="482" t="s">
        <v>1200</v>
      </c>
      <c r="C133" s="482" t="s">
        <v>1201</v>
      </c>
      <c r="D133" s="485" t="s">
        <v>121</v>
      </c>
      <c r="E133" s="375" t="s">
        <v>1192</v>
      </c>
      <c r="F133" s="376" t="s">
        <v>134</v>
      </c>
      <c r="G133" s="488" t="s">
        <v>264</v>
      </c>
      <c r="H133" s="481" t="s">
        <v>83</v>
      </c>
      <c r="I133" s="462"/>
      <c r="J133" s="481" t="s">
        <v>1011</v>
      </c>
      <c r="K133" s="442">
        <v>50</v>
      </c>
      <c r="L133" s="489" t="s">
        <v>1104</v>
      </c>
      <c r="M133" s="462">
        <v>5</v>
      </c>
      <c r="N133" s="462">
        <v>2</v>
      </c>
      <c r="O133" s="483">
        <v>1</v>
      </c>
      <c r="P133" s="462">
        <v>100</v>
      </c>
      <c r="Q133" s="484">
        <v>1.5384615384615385</v>
      </c>
      <c r="R133" s="462"/>
    </row>
    <row r="134" spans="1:18" ht="25.5" x14ac:dyDescent="0.2">
      <c r="A134" s="445" t="s">
        <v>46</v>
      </c>
      <c r="B134" s="482" t="s">
        <v>1200</v>
      </c>
      <c r="C134" s="482" t="s">
        <v>1201</v>
      </c>
      <c r="D134" s="485" t="s">
        <v>121</v>
      </c>
      <c r="E134" s="375" t="s">
        <v>1193</v>
      </c>
      <c r="F134" s="376" t="s">
        <v>134</v>
      </c>
      <c r="G134" s="488" t="s">
        <v>264</v>
      </c>
      <c r="H134" s="481" t="s">
        <v>83</v>
      </c>
      <c r="I134" s="462"/>
      <c r="J134" s="481" t="s">
        <v>1011</v>
      </c>
      <c r="K134" s="442">
        <v>50</v>
      </c>
      <c r="L134" s="489" t="s">
        <v>1104</v>
      </c>
      <c r="M134" s="462">
        <v>5</v>
      </c>
      <c r="N134" s="462">
        <v>2</v>
      </c>
      <c r="O134" s="483">
        <v>1</v>
      </c>
      <c r="P134" s="462">
        <v>100</v>
      </c>
      <c r="Q134" s="484">
        <v>1.5384615384615385</v>
      </c>
      <c r="R134" s="462"/>
    </row>
    <row r="135" spans="1:18" ht="25.5" x14ac:dyDescent="0.2">
      <c r="A135" s="445" t="s">
        <v>46</v>
      </c>
      <c r="B135" s="482" t="s">
        <v>1200</v>
      </c>
      <c r="C135" s="482" t="s">
        <v>1201</v>
      </c>
      <c r="D135" s="485" t="s">
        <v>121</v>
      </c>
      <c r="E135" s="375" t="s">
        <v>1194</v>
      </c>
      <c r="F135" s="376" t="s">
        <v>134</v>
      </c>
      <c r="G135" s="488" t="s">
        <v>264</v>
      </c>
      <c r="H135" s="481" t="s">
        <v>83</v>
      </c>
      <c r="I135" s="462"/>
      <c r="J135" s="481" t="s">
        <v>1011</v>
      </c>
      <c r="K135" s="442">
        <v>50</v>
      </c>
      <c r="L135" s="489" t="s">
        <v>1104</v>
      </c>
      <c r="M135" s="462">
        <v>5</v>
      </c>
      <c r="N135" s="462">
        <v>2</v>
      </c>
      <c r="O135" s="483">
        <v>1</v>
      </c>
      <c r="P135" s="462">
        <v>100</v>
      </c>
      <c r="Q135" s="484">
        <v>1.5384615384615385</v>
      </c>
      <c r="R135" s="462"/>
    </row>
    <row r="136" spans="1:18" ht="25.5" x14ac:dyDescent="0.2">
      <c r="A136" s="445" t="s">
        <v>46</v>
      </c>
      <c r="B136" s="482" t="s">
        <v>1200</v>
      </c>
      <c r="C136" s="482" t="s">
        <v>1201</v>
      </c>
      <c r="D136" s="485" t="s">
        <v>126</v>
      </c>
      <c r="E136" s="375" t="s">
        <v>127</v>
      </c>
      <c r="F136" s="376" t="s">
        <v>1170</v>
      </c>
      <c r="G136" s="488" t="s">
        <v>265</v>
      </c>
      <c r="H136" s="481" t="s">
        <v>83</v>
      </c>
      <c r="I136" s="462"/>
      <c r="J136" s="481" t="s">
        <v>1195</v>
      </c>
      <c r="K136" s="442">
        <v>100</v>
      </c>
      <c r="L136" s="489" t="s">
        <v>1104</v>
      </c>
      <c r="M136" s="462">
        <v>5</v>
      </c>
      <c r="N136" s="462">
        <v>5</v>
      </c>
      <c r="O136" s="483">
        <v>1</v>
      </c>
      <c r="P136" s="462">
        <v>100</v>
      </c>
      <c r="Q136" s="484">
        <v>1</v>
      </c>
      <c r="R136" s="462"/>
    </row>
    <row r="137" spans="1:18" ht="25.5" x14ac:dyDescent="0.2">
      <c r="A137" s="445" t="s">
        <v>46</v>
      </c>
      <c r="B137" s="482" t="s">
        <v>1200</v>
      </c>
      <c r="C137" s="482" t="s">
        <v>1201</v>
      </c>
      <c r="D137" s="485" t="s">
        <v>126</v>
      </c>
      <c r="E137" s="375" t="s">
        <v>1161</v>
      </c>
      <c r="F137" s="376" t="s">
        <v>1170</v>
      </c>
      <c r="G137" s="488" t="s">
        <v>265</v>
      </c>
      <c r="H137" s="481" t="s">
        <v>83</v>
      </c>
      <c r="I137" s="462"/>
      <c r="J137" s="481" t="s">
        <v>1195</v>
      </c>
      <c r="K137" s="442">
        <v>100</v>
      </c>
      <c r="L137" s="489" t="s">
        <v>1104</v>
      </c>
      <c r="M137" s="462">
        <v>5</v>
      </c>
      <c r="N137" s="462">
        <v>5</v>
      </c>
      <c r="O137" s="483">
        <v>1</v>
      </c>
      <c r="P137" s="462">
        <v>100</v>
      </c>
      <c r="Q137" s="484">
        <v>1</v>
      </c>
      <c r="R137" s="462"/>
    </row>
    <row r="138" spans="1:18" ht="25.5" x14ac:dyDescent="0.2">
      <c r="A138" s="445" t="s">
        <v>46</v>
      </c>
      <c r="B138" s="482" t="s">
        <v>1200</v>
      </c>
      <c r="C138" s="482" t="s">
        <v>1201</v>
      </c>
      <c r="D138" s="485" t="s">
        <v>126</v>
      </c>
      <c r="E138" s="375" t="s">
        <v>137</v>
      </c>
      <c r="F138" s="376" t="s">
        <v>1196</v>
      </c>
      <c r="G138" s="488" t="s">
        <v>265</v>
      </c>
      <c r="H138" s="481" t="s">
        <v>83</v>
      </c>
      <c r="I138" s="462"/>
      <c r="J138" s="481" t="s">
        <v>1195</v>
      </c>
      <c r="K138" s="442">
        <v>100</v>
      </c>
      <c r="L138" s="489" t="s">
        <v>1159</v>
      </c>
      <c r="M138" s="462">
        <v>5</v>
      </c>
      <c r="N138" s="462" t="s">
        <v>1158</v>
      </c>
      <c r="O138" s="483" t="s">
        <v>1158</v>
      </c>
      <c r="P138" s="462" t="s">
        <v>1158</v>
      </c>
      <c r="Q138" s="484" t="s">
        <v>1158</v>
      </c>
      <c r="R138" s="462" t="s">
        <v>1197</v>
      </c>
    </row>
    <row r="139" spans="1:18" ht="25.5" x14ac:dyDescent="0.2">
      <c r="A139" s="445" t="s">
        <v>46</v>
      </c>
      <c r="B139" s="482" t="s">
        <v>1200</v>
      </c>
      <c r="C139" s="482" t="s">
        <v>1201</v>
      </c>
      <c r="D139" s="485" t="s">
        <v>126</v>
      </c>
      <c r="E139" s="375" t="s">
        <v>1198</v>
      </c>
      <c r="F139" s="376" t="s">
        <v>1196</v>
      </c>
      <c r="G139" s="488" t="s">
        <v>265</v>
      </c>
      <c r="H139" s="481" t="s">
        <v>83</v>
      </c>
      <c r="I139" s="462"/>
      <c r="J139" s="481" t="s">
        <v>1195</v>
      </c>
      <c r="K139" s="442">
        <v>100</v>
      </c>
      <c r="L139" s="489" t="s">
        <v>1159</v>
      </c>
      <c r="M139" s="462">
        <v>5</v>
      </c>
      <c r="N139" s="462" t="s">
        <v>1158</v>
      </c>
      <c r="O139" s="483" t="s">
        <v>1158</v>
      </c>
      <c r="P139" s="462" t="s">
        <v>1158</v>
      </c>
      <c r="Q139" s="484" t="s">
        <v>1158</v>
      </c>
      <c r="R139" s="462" t="s">
        <v>1197</v>
      </c>
    </row>
    <row r="140" spans="1:18" ht="25.5" x14ac:dyDescent="0.2">
      <c r="A140" s="445" t="s">
        <v>46</v>
      </c>
      <c r="B140" s="482" t="s">
        <v>1200</v>
      </c>
      <c r="C140" s="482" t="s">
        <v>1201</v>
      </c>
      <c r="D140" s="485" t="s">
        <v>126</v>
      </c>
      <c r="E140" s="375" t="s">
        <v>1164</v>
      </c>
      <c r="F140" s="376" t="s">
        <v>1196</v>
      </c>
      <c r="G140" s="488" t="s">
        <v>265</v>
      </c>
      <c r="H140" s="481" t="s">
        <v>83</v>
      </c>
      <c r="I140" s="462"/>
      <c r="J140" s="481" t="s">
        <v>1195</v>
      </c>
      <c r="K140" s="442">
        <v>100</v>
      </c>
      <c r="L140" s="489" t="s">
        <v>1159</v>
      </c>
      <c r="M140" s="462">
        <v>5</v>
      </c>
      <c r="N140" s="462" t="s">
        <v>1158</v>
      </c>
      <c r="O140" s="483" t="s">
        <v>1158</v>
      </c>
      <c r="P140" s="462" t="s">
        <v>1158</v>
      </c>
      <c r="Q140" s="484" t="s">
        <v>1158</v>
      </c>
      <c r="R140" s="462" t="s">
        <v>1197</v>
      </c>
    </row>
    <row r="141" spans="1:18" ht="25.5" x14ac:dyDescent="0.2">
      <c r="A141" s="445" t="s">
        <v>46</v>
      </c>
      <c r="B141" s="482" t="s">
        <v>1200</v>
      </c>
      <c r="C141" s="482" t="s">
        <v>1201</v>
      </c>
      <c r="D141" s="485" t="s">
        <v>126</v>
      </c>
      <c r="E141" s="375" t="s">
        <v>1165</v>
      </c>
      <c r="F141" s="376" t="s">
        <v>1196</v>
      </c>
      <c r="G141" s="488" t="s">
        <v>265</v>
      </c>
      <c r="H141" s="481" t="s">
        <v>83</v>
      </c>
      <c r="I141" s="462"/>
      <c r="J141" s="481" t="s">
        <v>1195</v>
      </c>
      <c r="K141" s="442">
        <v>100</v>
      </c>
      <c r="L141" s="489" t="s">
        <v>1159</v>
      </c>
      <c r="M141" s="462">
        <v>5</v>
      </c>
      <c r="N141" s="462" t="s">
        <v>1158</v>
      </c>
      <c r="O141" s="483" t="s">
        <v>1158</v>
      </c>
      <c r="P141" s="462" t="s">
        <v>1158</v>
      </c>
      <c r="Q141" s="484" t="s">
        <v>1158</v>
      </c>
      <c r="R141" s="462" t="s">
        <v>1197</v>
      </c>
    </row>
    <row r="142" spans="1:18" ht="25.5" x14ac:dyDescent="0.2">
      <c r="A142" s="445" t="s">
        <v>46</v>
      </c>
      <c r="B142" s="482" t="s">
        <v>1200</v>
      </c>
      <c r="C142" s="482" t="s">
        <v>1201</v>
      </c>
      <c r="D142" s="485" t="s">
        <v>126</v>
      </c>
      <c r="E142" s="375" t="s">
        <v>1166</v>
      </c>
      <c r="F142" s="376" t="s">
        <v>1196</v>
      </c>
      <c r="G142" s="488" t="s">
        <v>265</v>
      </c>
      <c r="H142" s="481" t="s">
        <v>83</v>
      </c>
      <c r="I142" s="462"/>
      <c r="J142" s="481" t="s">
        <v>1195</v>
      </c>
      <c r="K142" s="442">
        <v>100</v>
      </c>
      <c r="L142" s="489" t="s">
        <v>1159</v>
      </c>
      <c r="M142" s="462">
        <v>5</v>
      </c>
      <c r="N142" s="462" t="s">
        <v>1158</v>
      </c>
      <c r="O142" s="483" t="s">
        <v>1158</v>
      </c>
      <c r="P142" s="462" t="s">
        <v>1158</v>
      </c>
      <c r="Q142" s="484" t="s">
        <v>1158</v>
      </c>
      <c r="R142" s="462" t="s">
        <v>1197</v>
      </c>
    </row>
    <row r="143" spans="1:18" ht="25.5" x14ac:dyDescent="0.2">
      <c r="A143" s="445" t="s">
        <v>46</v>
      </c>
      <c r="B143" s="482" t="s">
        <v>1200</v>
      </c>
      <c r="C143" s="482" t="s">
        <v>1201</v>
      </c>
      <c r="D143" s="485" t="s">
        <v>126</v>
      </c>
      <c r="E143" s="375" t="s">
        <v>1199</v>
      </c>
      <c r="F143" s="376" t="s">
        <v>1196</v>
      </c>
      <c r="G143" s="488" t="s">
        <v>265</v>
      </c>
      <c r="H143" s="481" t="s">
        <v>83</v>
      </c>
      <c r="I143" s="462"/>
      <c r="J143" s="481" t="s">
        <v>1195</v>
      </c>
      <c r="K143" s="442">
        <v>100</v>
      </c>
      <c r="L143" s="489" t="s">
        <v>1159</v>
      </c>
      <c r="M143" s="462">
        <v>5</v>
      </c>
      <c r="N143" s="462" t="s">
        <v>1158</v>
      </c>
      <c r="O143" s="483" t="s">
        <v>1158</v>
      </c>
      <c r="P143" s="462" t="s">
        <v>1158</v>
      </c>
      <c r="Q143" s="484" t="s">
        <v>1158</v>
      </c>
      <c r="R143" s="462" t="s">
        <v>1197</v>
      </c>
    </row>
    <row r="144" spans="1:18" x14ac:dyDescent="0.2">
      <c r="A144" s="445"/>
      <c r="B144" s="482"/>
      <c r="C144" s="482"/>
      <c r="D144" s="485"/>
      <c r="E144" s="375"/>
      <c r="F144" s="376"/>
      <c r="G144" s="488"/>
      <c r="H144" s="481"/>
      <c r="I144" s="462"/>
      <c r="J144" s="481"/>
      <c r="K144" s="442"/>
      <c r="L144" s="489"/>
      <c r="M144" s="462"/>
      <c r="N144" s="462"/>
      <c r="O144" s="483"/>
      <c r="P144" s="462"/>
      <c r="Q144" s="484"/>
      <c r="R144" s="462"/>
    </row>
    <row r="145" spans="1:18" ht="25.5" x14ac:dyDescent="0.2">
      <c r="A145" s="445" t="s">
        <v>46</v>
      </c>
      <c r="B145" s="482" t="s">
        <v>1202</v>
      </c>
      <c r="C145" s="482" t="s">
        <v>1203</v>
      </c>
      <c r="D145" s="485" t="s">
        <v>121</v>
      </c>
      <c r="E145" s="375" t="s">
        <v>1169</v>
      </c>
      <c r="F145" s="376" t="s">
        <v>1170</v>
      </c>
      <c r="G145" s="488" t="s">
        <v>265</v>
      </c>
      <c r="H145" s="481" t="s">
        <v>83</v>
      </c>
      <c r="I145" s="462"/>
      <c r="J145" s="481" t="s">
        <v>1011</v>
      </c>
      <c r="K145" s="442">
        <v>100</v>
      </c>
      <c r="L145" s="489" t="s">
        <v>1104</v>
      </c>
      <c r="M145" s="462">
        <v>9</v>
      </c>
      <c r="N145" s="462">
        <v>9</v>
      </c>
      <c r="O145" s="483">
        <v>1</v>
      </c>
      <c r="P145" s="462">
        <v>100</v>
      </c>
      <c r="Q145" s="484">
        <v>1</v>
      </c>
      <c r="R145" s="462"/>
    </row>
    <row r="146" spans="1:18" ht="25.5" x14ac:dyDescent="0.2">
      <c r="A146" s="445" t="s">
        <v>46</v>
      </c>
      <c r="B146" s="482" t="s">
        <v>1202</v>
      </c>
      <c r="C146" s="482" t="s">
        <v>1203</v>
      </c>
      <c r="D146" s="485" t="s">
        <v>121</v>
      </c>
      <c r="E146" s="375" t="s">
        <v>124</v>
      </c>
      <c r="F146" s="376" t="s">
        <v>134</v>
      </c>
      <c r="G146" s="488" t="s">
        <v>264</v>
      </c>
      <c r="H146" s="481" t="s">
        <v>83</v>
      </c>
      <c r="I146" s="462"/>
      <c r="J146" s="481" t="s">
        <v>1011</v>
      </c>
      <c r="K146" s="442">
        <v>50</v>
      </c>
      <c r="L146" s="489" t="s">
        <v>1104</v>
      </c>
      <c r="M146" s="462">
        <v>9</v>
      </c>
      <c r="N146" s="462">
        <v>5</v>
      </c>
      <c r="O146" s="483">
        <v>1</v>
      </c>
      <c r="P146" s="462">
        <v>100</v>
      </c>
      <c r="Q146" s="484">
        <v>1.5384615384615385</v>
      </c>
      <c r="R146" s="462"/>
    </row>
    <row r="147" spans="1:18" ht="25.5" x14ac:dyDescent="0.2">
      <c r="A147" s="445" t="s">
        <v>46</v>
      </c>
      <c r="B147" s="482" t="s">
        <v>1202</v>
      </c>
      <c r="C147" s="482" t="s">
        <v>1203</v>
      </c>
      <c r="D147" s="485" t="s">
        <v>121</v>
      </c>
      <c r="E147" s="375" t="s">
        <v>1171</v>
      </c>
      <c r="F147" s="376" t="s">
        <v>134</v>
      </c>
      <c r="G147" s="488" t="s">
        <v>264</v>
      </c>
      <c r="H147" s="481" t="s">
        <v>83</v>
      </c>
      <c r="I147" s="462"/>
      <c r="J147" s="481" t="s">
        <v>1011</v>
      </c>
      <c r="K147" s="442">
        <v>50</v>
      </c>
      <c r="L147" s="489" t="s">
        <v>1104</v>
      </c>
      <c r="M147" s="462">
        <v>9</v>
      </c>
      <c r="N147" s="462">
        <v>5</v>
      </c>
      <c r="O147" s="483">
        <v>1</v>
      </c>
      <c r="P147" s="462">
        <v>100</v>
      </c>
      <c r="Q147" s="484">
        <v>1.5384615384615385</v>
      </c>
      <c r="R147" s="462"/>
    </row>
    <row r="148" spans="1:18" ht="25.5" x14ac:dyDescent="0.2">
      <c r="A148" s="445" t="s">
        <v>46</v>
      </c>
      <c r="B148" s="482" t="s">
        <v>1202</v>
      </c>
      <c r="C148" s="482" t="s">
        <v>1203</v>
      </c>
      <c r="D148" s="485" t="s">
        <v>121</v>
      </c>
      <c r="E148" s="375" t="s">
        <v>1172</v>
      </c>
      <c r="F148" s="376" t="s">
        <v>1173</v>
      </c>
      <c r="G148" s="488" t="s">
        <v>265</v>
      </c>
      <c r="H148" s="481" t="s">
        <v>83</v>
      </c>
      <c r="I148" s="462"/>
      <c r="J148" s="481" t="s">
        <v>1011</v>
      </c>
      <c r="K148" s="442">
        <v>100</v>
      </c>
      <c r="L148" s="489" t="s">
        <v>1104</v>
      </c>
      <c r="M148" s="462">
        <v>9</v>
      </c>
      <c r="N148" s="462">
        <v>9</v>
      </c>
      <c r="O148" s="483">
        <v>1</v>
      </c>
      <c r="P148" s="462">
        <v>100</v>
      </c>
      <c r="Q148" s="484">
        <v>1</v>
      </c>
      <c r="R148" s="462"/>
    </row>
    <row r="149" spans="1:18" ht="25.5" x14ac:dyDescent="0.2">
      <c r="A149" s="445" t="s">
        <v>46</v>
      </c>
      <c r="B149" s="482" t="s">
        <v>1202</v>
      </c>
      <c r="C149" s="482" t="s">
        <v>1203</v>
      </c>
      <c r="D149" s="485" t="s">
        <v>121</v>
      </c>
      <c r="E149" s="375" t="s">
        <v>136</v>
      </c>
      <c r="F149" s="376" t="s">
        <v>134</v>
      </c>
      <c r="G149" s="488" t="s">
        <v>264</v>
      </c>
      <c r="H149" s="481" t="s">
        <v>83</v>
      </c>
      <c r="I149" s="462"/>
      <c r="J149" s="481" t="s">
        <v>1011</v>
      </c>
      <c r="K149" s="442">
        <v>50</v>
      </c>
      <c r="L149" s="489" t="s">
        <v>1104</v>
      </c>
      <c r="M149" s="462">
        <v>9</v>
      </c>
      <c r="N149" s="462">
        <v>5</v>
      </c>
      <c r="O149" s="483">
        <v>1</v>
      </c>
      <c r="P149" s="462">
        <v>100</v>
      </c>
      <c r="Q149" s="484">
        <v>1.5384615384615385</v>
      </c>
      <c r="R149" s="462"/>
    </row>
    <row r="150" spans="1:18" ht="25.5" x14ac:dyDescent="0.2">
      <c r="A150" s="445" t="s">
        <v>46</v>
      </c>
      <c r="B150" s="482" t="s">
        <v>1202</v>
      </c>
      <c r="C150" s="482" t="s">
        <v>1203</v>
      </c>
      <c r="D150" s="485" t="s">
        <v>121</v>
      </c>
      <c r="E150" s="375" t="s">
        <v>1174</v>
      </c>
      <c r="F150" s="376" t="s">
        <v>134</v>
      </c>
      <c r="G150" s="488" t="s">
        <v>264</v>
      </c>
      <c r="H150" s="481" t="s">
        <v>83</v>
      </c>
      <c r="I150" s="462"/>
      <c r="J150" s="481" t="s">
        <v>1011</v>
      </c>
      <c r="K150" s="442">
        <v>50</v>
      </c>
      <c r="L150" s="489" t="s">
        <v>1104</v>
      </c>
      <c r="M150" s="462">
        <v>9</v>
      </c>
      <c r="N150" s="462">
        <v>5</v>
      </c>
      <c r="O150" s="483">
        <v>1</v>
      </c>
      <c r="P150" s="462">
        <v>100</v>
      </c>
      <c r="Q150" s="484">
        <v>1.5384615384615385</v>
      </c>
      <c r="R150" s="462"/>
    </row>
    <row r="151" spans="1:18" ht="25.5" x14ac:dyDescent="0.2">
      <c r="A151" s="445" t="s">
        <v>46</v>
      </c>
      <c r="B151" s="482" t="s">
        <v>1202</v>
      </c>
      <c r="C151" s="482" t="s">
        <v>1203</v>
      </c>
      <c r="D151" s="485" t="s">
        <v>121</v>
      </c>
      <c r="E151" s="375" t="s">
        <v>1175</v>
      </c>
      <c r="F151" s="376" t="s">
        <v>134</v>
      </c>
      <c r="G151" s="488" t="s">
        <v>264</v>
      </c>
      <c r="H151" s="481" t="s">
        <v>83</v>
      </c>
      <c r="I151" s="462"/>
      <c r="J151" s="481" t="s">
        <v>1011</v>
      </c>
      <c r="K151" s="442">
        <v>50</v>
      </c>
      <c r="L151" s="489" t="s">
        <v>1104</v>
      </c>
      <c r="M151" s="462">
        <v>9</v>
      </c>
      <c r="N151" s="462">
        <v>5</v>
      </c>
      <c r="O151" s="483">
        <v>1</v>
      </c>
      <c r="P151" s="462">
        <v>100</v>
      </c>
      <c r="Q151" s="484">
        <v>1.5384615384615385</v>
      </c>
      <c r="R151" s="462"/>
    </row>
    <row r="152" spans="1:18" ht="25.5" x14ac:dyDescent="0.2">
      <c r="A152" s="445" t="s">
        <v>46</v>
      </c>
      <c r="B152" s="482" t="s">
        <v>1202</v>
      </c>
      <c r="C152" s="482" t="s">
        <v>1203</v>
      </c>
      <c r="D152" s="485" t="s">
        <v>121</v>
      </c>
      <c r="E152" s="375" t="s">
        <v>1176</v>
      </c>
      <c r="F152" s="376" t="s">
        <v>134</v>
      </c>
      <c r="G152" s="488" t="s">
        <v>264</v>
      </c>
      <c r="H152" s="481" t="s">
        <v>83</v>
      </c>
      <c r="I152" s="462"/>
      <c r="J152" s="481" t="s">
        <v>1011</v>
      </c>
      <c r="K152" s="442">
        <v>50</v>
      </c>
      <c r="L152" s="489" t="s">
        <v>1104</v>
      </c>
      <c r="M152" s="462">
        <v>9</v>
      </c>
      <c r="N152" s="462">
        <v>5</v>
      </c>
      <c r="O152" s="483">
        <v>1</v>
      </c>
      <c r="P152" s="462">
        <v>100</v>
      </c>
      <c r="Q152" s="484">
        <v>1.5384615384615385</v>
      </c>
      <c r="R152" s="462"/>
    </row>
    <row r="153" spans="1:18" ht="25.5" x14ac:dyDescent="0.2">
      <c r="A153" s="445" t="s">
        <v>46</v>
      </c>
      <c r="B153" s="482" t="s">
        <v>1202</v>
      </c>
      <c r="C153" s="482" t="s">
        <v>1203</v>
      </c>
      <c r="D153" s="485" t="s">
        <v>121</v>
      </c>
      <c r="E153" s="375" t="s">
        <v>1177</v>
      </c>
      <c r="F153" s="376" t="s">
        <v>134</v>
      </c>
      <c r="G153" s="488" t="s">
        <v>264</v>
      </c>
      <c r="H153" s="481" t="s">
        <v>83</v>
      </c>
      <c r="I153" s="462"/>
      <c r="J153" s="481" t="s">
        <v>1011</v>
      </c>
      <c r="K153" s="442">
        <v>50</v>
      </c>
      <c r="L153" s="489" t="s">
        <v>1104</v>
      </c>
      <c r="M153" s="462">
        <v>9</v>
      </c>
      <c r="N153" s="462">
        <v>5</v>
      </c>
      <c r="O153" s="483">
        <v>1</v>
      </c>
      <c r="P153" s="462">
        <v>100</v>
      </c>
      <c r="Q153" s="484">
        <v>1.5384615384615385</v>
      </c>
      <c r="R153" s="462"/>
    </row>
    <row r="154" spans="1:18" ht="25.5" x14ac:dyDescent="0.2">
      <c r="A154" s="445" t="s">
        <v>46</v>
      </c>
      <c r="B154" s="482" t="s">
        <v>1202</v>
      </c>
      <c r="C154" s="482" t="s">
        <v>1203</v>
      </c>
      <c r="D154" s="485" t="s">
        <v>121</v>
      </c>
      <c r="E154" s="375" t="s">
        <v>1178</v>
      </c>
      <c r="F154" s="376" t="s">
        <v>134</v>
      </c>
      <c r="G154" s="488" t="s">
        <v>264</v>
      </c>
      <c r="H154" s="481" t="s">
        <v>83</v>
      </c>
      <c r="I154" s="462"/>
      <c r="J154" s="481" t="s">
        <v>1011</v>
      </c>
      <c r="K154" s="442">
        <v>50</v>
      </c>
      <c r="L154" s="489" t="s">
        <v>1104</v>
      </c>
      <c r="M154" s="462">
        <v>9</v>
      </c>
      <c r="N154" s="462">
        <v>5</v>
      </c>
      <c r="O154" s="483">
        <v>1</v>
      </c>
      <c r="P154" s="462">
        <v>100</v>
      </c>
      <c r="Q154" s="484">
        <v>1.5384615384615385</v>
      </c>
      <c r="R154" s="462"/>
    </row>
    <row r="155" spans="1:18" ht="25.5" x14ac:dyDescent="0.2">
      <c r="A155" s="445" t="s">
        <v>46</v>
      </c>
      <c r="B155" s="482" t="s">
        <v>1202</v>
      </c>
      <c r="C155" s="482" t="s">
        <v>1203</v>
      </c>
      <c r="D155" s="485" t="s">
        <v>121</v>
      </c>
      <c r="E155" s="375" t="s">
        <v>1179</v>
      </c>
      <c r="F155" s="376" t="s">
        <v>134</v>
      </c>
      <c r="G155" s="488" t="s">
        <v>264</v>
      </c>
      <c r="H155" s="481" t="s">
        <v>83</v>
      </c>
      <c r="I155" s="462"/>
      <c r="J155" s="481" t="s">
        <v>1011</v>
      </c>
      <c r="K155" s="442">
        <v>50</v>
      </c>
      <c r="L155" s="489" t="s">
        <v>1104</v>
      </c>
      <c r="M155" s="462">
        <v>9</v>
      </c>
      <c r="N155" s="462">
        <v>5</v>
      </c>
      <c r="O155" s="483">
        <v>1</v>
      </c>
      <c r="P155" s="462">
        <v>100</v>
      </c>
      <c r="Q155" s="484">
        <v>1.5384615384615385</v>
      </c>
      <c r="R155" s="462"/>
    </row>
    <row r="156" spans="1:18" ht="25.5" x14ac:dyDescent="0.2">
      <c r="A156" s="445" t="s">
        <v>46</v>
      </c>
      <c r="B156" s="482" t="s">
        <v>1202</v>
      </c>
      <c r="C156" s="482" t="s">
        <v>1203</v>
      </c>
      <c r="D156" s="485" t="s">
        <v>121</v>
      </c>
      <c r="E156" s="375" t="s">
        <v>1180</v>
      </c>
      <c r="F156" s="376" t="s">
        <v>134</v>
      </c>
      <c r="G156" s="488" t="s">
        <v>264</v>
      </c>
      <c r="H156" s="481" t="s">
        <v>83</v>
      </c>
      <c r="I156" s="462"/>
      <c r="J156" s="481" t="s">
        <v>1011</v>
      </c>
      <c r="K156" s="442">
        <v>50</v>
      </c>
      <c r="L156" s="489" t="s">
        <v>1104</v>
      </c>
      <c r="M156" s="462">
        <v>9</v>
      </c>
      <c r="N156" s="462">
        <v>5</v>
      </c>
      <c r="O156" s="483">
        <v>1</v>
      </c>
      <c r="P156" s="462">
        <v>100</v>
      </c>
      <c r="Q156" s="484">
        <v>1.5384615384615385</v>
      </c>
      <c r="R156" s="462"/>
    </row>
    <row r="157" spans="1:18" ht="25.5" x14ac:dyDescent="0.2">
      <c r="A157" s="445" t="s">
        <v>46</v>
      </c>
      <c r="B157" s="482" t="s">
        <v>1202</v>
      </c>
      <c r="C157" s="482" t="s">
        <v>1203</v>
      </c>
      <c r="D157" s="485" t="s">
        <v>121</v>
      </c>
      <c r="E157" s="375" t="s">
        <v>1181</v>
      </c>
      <c r="F157" s="376" t="s">
        <v>134</v>
      </c>
      <c r="G157" s="488" t="s">
        <v>264</v>
      </c>
      <c r="H157" s="481" t="s">
        <v>83</v>
      </c>
      <c r="I157" s="462"/>
      <c r="J157" s="481" t="s">
        <v>1011</v>
      </c>
      <c r="K157" s="442">
        <v>50</v>
      </c>
      <c r="L157" s="489" t="s">
        <v>1104</v>
      </c>
      <c r="M157" s="462">
        <v>9</v>
      </c>
      <c r="N157" s="462">
        <v>5</v>
      </c>
      <c r="O157" s="483">
        <v>1</v>
      </c>
      <c r="P157" s="462">
        <v>100</v>
      </c>
      <c r="Q157" s="484">
        <v>1.5384615384615385</v>
      </c>
      <c r="R157" s="462"/>
    </row>
    <row r="158" spans="1:18" ht="25.5" x14ac:dyDescent="0.2">
      <c r="A158" s="445" t="s">
        <v>46</v>
      </c>
      <c r="B158" s="482" t="s">
        <v>1202</v>
      </c>
      <c r="C158" s="482" t="s">
        <v>1203</v>
      </c>
      <c r="D158" s="485" t="s">
        <v>121</v>
      </c>
      <c r="E158" s="375" t="s">
        <v>1182</v>
      </c>
      <c r="F158" s="376" t="s">
        <v>134</v>
      </c>
      <c r="G158" s="488" t="s">
        <v>264</v>
      </c>
      <c r="H158" s="481" t="s">
        <v>83</v>
      </c>
      <c r="I158" s="462"/>
      <c r="J158" s="481" t="s">
        <v>1011</v>
      </c>
      <c r="K158" s="442">
        <v>50</v>
      </c>
      <c r="L158" s="489" t="s">
        <v>1104</v>
      </c>
      <c r="M158" s="462">
        <v>9</v>
      </c>
      <c r="N158" s="462">
        <v>5</v>
      </c>
      <c r="O158" s="483">
        <v>1</v>
      </c>
      <c r="P158" s="462">
        <v>100</v>
      </c>
      <c r="Q158" s="484">
        <v>1.5384615384615385</v>
      </c>
      <c r="R158" s="462"/>
    </row>
    <row r="159" spans="1:18" ht="25.5" x14ac:dyDescent="0.2">
      <c r="A159" s="445" t="s">
        <v>46</v>
      </c>
      <c r="B159" s="482" t="s">
        <v>1202</v>
      </c>
      <c r="C159" s="482" t="s">
        <v>1203</v>
      </c>
      <c r="D159" s="485" t="s">
        <v>121</v>
      </c>
      <c r="E159" s="375" t="s">
        <v>1183</v>
      </c>
      <c r="F159" s="376" t="s">
        <v>134</v>
      </c>
      <c r="G159" s="488" t="s">
        <v>264</v>
      </c>
      <c r="H159" s="481" t="s">
        <v>83</v>
      </c>
      <c r="I159" s="462"/>
      <c r="J159" s="481" t="s">
        <v>1011</v>
      </c>
      <c r="K159" s="442">
        <v>50</v>
      </c>
      <c r="L159" s="489" t="s">
        <v>1104</v>
      </c>
      <c r="M159" s="462">
        <v>9</v>
      </c>
      <c r="N159" s="462">
        <v>5</v>
      </c>
      <c r="O159" s="483">
        <v>1</v>
      </c>
      <c r="P159" s="462">
        <v>100</v>
      </c>
      <c r="Q159" s="484">
        <v>1.5384615384615385</v>
      </c>
      <c r="R159" s="462"/>
    </row>
    <row r="160" spans="1:18" ht="25.5" x14ac:dyDescent="0.2">
      <c r="A160" s="445" t="s">
        <v>46</v>
      </c>
      <c r="B160" s="482" t="s">
        <v>1202</v>
      </c>
      <c r="C160" s="482" t="s">
        <v>1203</v>
      </c>
      <c r="D160" s="485" t="s">
        <v>121</v>
      </c>
      <c r="E160" s="375" t="s">
        <v>1184</v>
      </c>
      <c r="F160" s="376" t="s">
        <v>134</v>
      </c>
      <c r="G160" s="488" t="s">
        <v>264</v>
      </c>
      <c r="H160" s="481" t="s">
        <v>83</v>
      </c>
      <c r="I160" s="462"/>
      <c r="J160" s="481" t="s">
        <v>1011</v>
      </c>
      <c r="K160" s="442">
        <v>50</v>
      </c>
      <c r="L160" s="489" t="s">
        <v>1104</v>
      </c>
      <c r="M160" s="462">
        <v>9</v>
      </c>
      <c r="N160" s="462">
        <v>5</v>
      </c>
      <c r="O160" s="483">
        <v>1</v>
      </c>
      <c r="P160" s="462">
        <v>100</v>
      </c>
      <c r="Q160" s="484">
        <v>1.5384615384615385</v>
      </c>
      <c r="R160" s="462"/>
    </row>
    <row r="161" spans="1:18" ht="25.5" x14ac:dyDescent="0.2">
      <c r="A161" s="445" t="s">
        <v>46</v>
      </c>
      <c r="B161" s="482" t="s">
        <v>1202</v>
      </c>
      <c r="C161" s="482" t="s">
        <v>1203</v>
      </c>
      <c r="D161" s="485" t="s">
        <v>121</v>
      </c>
      <c r="E161" s="375" t="s">
        <v>1185</v>
      </c>
      <c r="F161" s="376" t="s">
        <v>134</v>
      </c>
      <c r="G161" s="488" t="s">
        <v>264</v>
      </c>
      <c r="H161" s="481" t="s">
        <v>83</v>
      </c>
      <c r="I161" s="462"/>
      <c r="J161" s="481" t="s">
        <v>1011</v>
      </c>
      <c r="K161" s="442">
        <v>50</v>
      </c>
      <c r="L161" s="489" t="s">
        <v>1104</v>
      </c>
      <c r="M161" s="462">
        <v>9</v>
      </c>
      <c r="N161" s="462">
        <v>5</v>
      </c>
      <c r="O161" s="483">
        <v>1</v>
      </c>
      <c r="P161" s="462">
        <v>100</v>
      </c>
      <c r="Q161" s="484">
        <v>1.5384615384615385</v>
      </c>
      <c r="R161" s="462"/>
    </row>
    <row r="162" spans="1:18" ht="25.5" x14ac:dyDescent="0.2">
      <c r="A162" s="445" t="s">
        <v>46</v>
      </c>
      <c r="B162" s="482" t="s">
        <v>1202</v>
      </c>
      <c r="C162" s="482" t="s">
        <v>1203</v>
      </c>
      <c r="D162" s="485" t="s">
        <v>121</v>
      </c>
      <c r="E162" s="375" t="s">
        <v>1186</v>
      </c>
      <c r="F162" s="376" t="s">
        <v>134</v>
      </c>
      <c r="G162" s="488" t="s">
        <v>264</v>
      </c>
      <c r="H162" s="481" t="s">
        <v>83</v>
      </c>
      <c r="I162" s="462"/>
      <c r="J162" s="481" t="s">
        <v>1011</v>
      </c>
      <c r="K162" s="442">
        <v>50</v>
      </c>
      <c r="L162" s="489" t="s">
        <v>1104</v>
      </c>
      <c r="M162" s="462">
        <v>9</v>
      </c>
      <c r="N162" s="462">
        <v>5</v>
      </c>
      <c r="O162" s="483">
        <v>1</v>
      </c>
      <c r="P162" s="462">
        <v>100</v>
      </c>
      <c r="Q162" s="484">
        <v>1.5384615384615385</v>
      </c>
      <c r="R162" s="462"/>
    </row>
    <row r="163" spans="1:18" ht="25.5" x14ac:dyDescent="0.2">
      <c r="A163" s="445" t="s">
        <v>46</v>
      </c>
      <c r="B163" s="482" t="s">
        <v>1202</v>
      </c>
      <c r="C163" s="482" t="s">
        <v>1203</v>
      </c>
      <c r="D163" s="485" t="s">
        <v>121</v>
      </c>
      <c r="E163" s="375" t="s">
        <v>1187</v>
      </c>
      <c r="F163" s="376" t="s">
        <v>134</v>
      </c>
      <c r="G163" s="488" t="s">
        <v>264</v>
      </c>
      <c r="H163" s="481" t="s">
        <v>83</v>
      </c>
      <c r="I163" s="462"/>
      <c r="J163" s="481" t="s">
        <v>1011</v>
      </c>
      <c r="K163" s="442">
        <v>50</v>
      </c>
      <c r="L163" s="489" t="s">
        <v>1104</v>
      </c>
      <c r="M163" s="462">
        <v>9</v>
      </c>
      <c r="N163" s="462">
        <v>5</v>
      </c>
      <c r="O163" s="483">
        <v>1</v>
      </c>
      <c r="P163" s="462">
        <v>100</v>
      </c>
      <c r="Q163" s="484">
        <v>1.5384615384615385</v>
      </c>
      <c r="R163" s="462"/>
    </row>
    <row r="164" spans="1:18" ht="25.5" x14ac:dyDescent="0.2">
      <c r="A164" s="445" t="s">
        <v>46</v>
      </c>
      <c r="B164" s="482" t="s">
        <v>1202</v>
      </c>
      <c r="C164" s="482" t="s">
        <v>1203</v>
      </c>
      <c r="D164" s="485" t="s">
        <v>121</v>
      </c>
      <c r="E164" s="375" t="s">
        <v>1188</v>
      </c>
      <c r="F164" s="376" t="s">
        <v>1170</v>
      </c>
      <c r="G164" s="488" t="s">
        <v>265</v>
      </c>
      <c r="H164" s="481" t="s">
        <v>83</v>
      </c>
      <c r="I164" s="462"/>
      <c r="J164" s="481" t="s">
        <v>1011</v>
      </c>
      <c r="K164" s="442">
        <v>100</v>
      </c>
      <c r="L164" s="489" t="s">
        <v>1104</v>
      </c>
      <c r="M164" s="462">
        <v>9</v>
      </c>
      <c r="N164" s="462">
        <v>9</v>
      </c>
      <c r="O164" s="483">
        <v>1</v>
      </c>
      <c r="P164" s="462">
        <v>100</v>
      </c>
      <c r="Q164" s="484">
        <v>1</v>
      </c>
      <c r="R164" s="462"/>
    </row>
    <row r="165" spans="1:18" ht="25.5" x14ac:dyDescent="0.2">
      <c r="A165" s="445" t="s">
        <v>46</v>
      </c>
      <c r="B165" s="482" t="s">
        <v>1202</v>
      </c>
      <c r="C165" s="482" t="s">
        <v>1203</v>
      </c>
      <c r="D165" s="485" t="s">
        <v>121</v>
      </c>
      <c r="E165" s="375" t="s">
        <v>1189</v>
      </c>
      <c r="F165" s="376" t="s">
        <v>134</v>
      </c>
      <c r="G165" s="488" t="s">
        <v>264</v>
      </c>
      <c r="H165" s="481" t="s">
        <v>83</v>
      </c>
      <c r="I165" s="462"/>
      <c r="J165" s="481" t="s">
        <v>1011</v>
      </c>
      <c r="K165" s="442">
        <v>50</v>
      </c>
      <c r="L165" s="489" t="s">
        <v>1104</v>
      </c>
      <c r="M165" s="462">
        <v>9</v>
      </c>
      <c r="N165" s="462">
        <v>5</v>
      </c>
      <c r="O165" s="483">
        <v>1</v>
      </c>
      <c r="P165" s="462">
        <v>100</v>
      </c>
      <c r="Q165" s="484">
        <v>1.5384615384615385</v>
      </c>
      <c r="R165" s="462"/>
    </row>
    <row r="166" spans="1:18" ht="25.5" x14ac:dyDescent="0.2">
      <c r="A166" s="445" t="s">
        <v>46</v>
      </c>
      <c r="B166" s="482" t="s">
        <v>1202</v>
      </c>
      <c r="C166" s="482" t="s">
        <v>1203</v>
      </c>
      <c r="D166" s="485" t="s">
        <v>121</v>
      </c>
      <c r="E166" s="375" t="s">
        <v>1190</v>
      </c>
      <c r="F166" s="376" t="s">
        <v>1173</v>
      </c>
      <c r="G166" s="488" t="s">
        <v>265</v>
      </c>
      <c r="H166" s="481" t="s">
        <v>83</v>
      </c>
      <c r="I166" s="462"/>
      <c r="J166" s="481" t="s">
        <v>1011</v>
      </c>
      <c r="K166" s="442">
        <v>100</v>
      </c>
      <c r="L166" s="489" t="s">
        <v>1104</v>
      </c>
      <c r="M166" s="462">
        <v>9</v>
      </c>
      <c r="N166" s="462">
        <v>9</v>
      </c>
      <c r="O166" s="483">
        <v>1</v>
      </c>
      <c r="P166" s="462">
        <v>100</v>
      </c>
      <c r="Q166" s="484">
        <v>1</v>
      </c>
      <c r="R166" s="462"/>
    </row>
    <row r="167" spans="1:18" ht="25.5" x14ac:dyDescent="0.2">
      <c r="A167" s="445" t="s">
        <v>46</v>
      </c>
      <c r="B167" s="482" t="s">
        <v>1202</v>
      </c>
      <c r="C167" s="482" t="s">
        <v>1203</v>
      </c>
      <c r="D167" s="485" t="s">
        <v>121</v>
      </c>
      <c r="E167" s="375" t="s">
        <v>1191</v>
      </c>
      <c r="F167" s="376" t="s">
        <v>1173</v>
      </c>
      <c r="G167" s="488" t="s">
        <v>265</v>
      </c>
      <c r="H167" s="481" t="s">
        <v>83</v>
      </c>
      <c r="I167" s="462"/>
      <c r="J167" s="481" t="s">
        <v>1011</v>
      </c>
      <c r="K167" s="442">
        <v>100</v>
      </c>
      <c r="L167" s="489" t="s">
        <v>1104</v>
      </c>
      <c r="M167" s="462">
        <v>9</v>
      </c>
      <c r="N167" s="462">
        <v>9</v>
      </c>
      <c r="O167" s="483">
        <v>1</v>
      </c>
      <c r="P167" s="462">
        <v>100</v>
      </c>
      <c r="Q167" s="484">
        <v>1</v>
      </c>
      <c r="R167" s="462"/>
    </row>
    <row r="168" spans="1:18" ht="25.5" x14ac:dyDescent="0.2">
      <c r="A168" s="445" t="s">
        <v>46</v>
      </c>
      <c r="B168" s="482" t="s">
        <v>1202</v>
      </c>
      <c r="C168" s="482" t="s">
        <v>1203</v>
      </c>
      <c r="D168" s="485" t="s">
        <v>121</v>
      </c>
      <c r="E168" s="375" t="s">
        <v>1192</v>
      </c>
      <c r="F168" s="376" t="s">
        <v>134</v>
      </c>
      <c r="G168" s="488" t="s">
        <v>264</v>
      </c>
      <c r="H168" s="481" t="s">
        <v>83</v>
      </c>
      <c r="I168" s="462"/>
      <c r="J168" s="481" t="s">
        <v>1011</v>
      </c>
      <c r="K168" s="442">
        <v>50</v>
      </c>
      <c r="L168" s="489" t="s">
        <v>1104</v>
      </c>
      <c r="M168" s="462">
        <v>9</v>
      </c>
      <c r="N168" s="462">
        <v>5</v>
      </c>
      <c r="O168" s="483">
        <v>1</v>
      </c>
      <c r="P168" s="462">
        <v>100</v>
      </c>
      <c r="Q168" s="484">
        <v>1.5384615384615385</v>
      </c>
      <c r="R168" s="462"/>
    </row>
    <row r="169" spans="1:18" ht="25.5" x14ac:dyDescent="0.2">
      <c r="A169" s="445" t="s">
        <v>46</v>
      </c>
      <c r="B169" s="482" t="s">
        <v>1202</v>
      </c>
      <c r="C169" s="482" t="s">
        <v>1203</v>
      </c>
      <c r="D169" s="485" t="s">
        <v>121</v>
      </c>
      <c r="E169" s="375" t="s">
        <v>1193</v>
      </c>
      <c r="F169" s="376" t="s">
        <v>134</v>
      </c>
      <c r="G169" s="488" t="s">
        <v>264</v>
      </c>
      <c r="H169" s="481" t="s">
        <v>83</v>
      </c>
      <c r="I169" s="462"/>
      <c r="J169" s="481" t="s">
        <v>1011</v>
      </c>
      <c r="K169" s="442">
        <v>50</v>
      </c>
      <c r="L169" s="489" t="s">
        <v>1104</v>
      </c>
      <c r="M169" s="462">
        <v>9</v>
      </c>
      <c r="N169" s="462">
        <v>5</v>
      </c>
      <c r="O169" s="483">
        <v>1</v>
      </c>
      <c r="P169" s="462">
        <v>100</v>
      </c>
      <c r="Q169" s="484">
        <v>1.5384615384615385</v>
      </c>
      <c r="R169" s="462"/>
    </row>
    <row r="170" spans="1:18" ht="25.5" x14ac:dyDescent="0.2">
      <c r="A170" s="445" t="s">
        <v>46</v>
      </c>
      <c r="B170" s="482" t="s">
        <v>1202</v>
      </c>
      <c r="C170" s="482" t="s">
        <v>1203</v>
      </c>
      <c r="D170" s="485" t="s">
        <v>121</v>
      </c>
      <c r="E170" s="375" t="s">
        <v>1194</v>
      </c>
      <c r="F170" s="376" t="s">
        <v>134</v>
      </c>
      <c r="G170" s="488" t="s">
        <v>264</v>
      </c>
      <c r="H170" s="481" t="s">
        <v>83</v>
      </c>
      <c r="I170" s="462"/>
      <c r="J170" s="481" t="s">
        <v>1011</v>
      </c>
      <c r="K170" s="442">
        <v>50</v>
      </c>
      <c r="L170" s="489" t="s">
        <v>1104</v>
      </c>
      <c r="M170" s="462">
        <v>9</v>
      </c>
      <c r="N170" s="462">
        <v>5</v>
      </c>
      <c r="O170" s="483">
        <v>1</v>
      </c>
      <c r="P170" s="462">
        <v>100</v>
      </c>
      <c r="Q170" s="484">
        <v>1.5384615384615385</v>
      </c>
      <c r="R170" s="462"/>
    </row>
    <row r="171" spans="1:18" ht="25.5" x14ac:dyDescent="0.2">
      <c r="A171" s="445" t="s">
        <v>46</v>
      </c>
      <c r="B171" s="482" t="s">
        <v>1202</v>
      </c>
      <c r="C171" s="482" t="s">
        <v>1203</v>
      </c>
      <c r="D171" s="485" t="s">
        <v>126</v>
      </c>
      <c r="E171" s="375" t="s">
        <v>127</v>
      </c>
      <c r="F171" s="376" t="s">
        <v>1170</v>
      </c>
      <c r="G171" s="488" t="s">
        <v>265</v>
      </c>
      <c r="H171" s="481" t="s">
        <v>83</v>
      </c>
      <c r="I171" s="462"/>
      <c r="J171" s="481" t="s">
        <v>1195</v>
      </c>
      <c r="K171" s="442">
        <v>100</v>
      </c>
      <c r="L171" s="489" t="s">
        <v>1104</v>
      </c>
      <c r="M171" s="462">
        <v>9</v>
      </c>
      <c r="N171" s="462">
        <v>9</v>
      </c>
      <c r="O171" s="483">
        <v>1</v>
      </c>
      <c r="P171" s="462">
        <v>100</v>
      </c>
      <c r="Q171" s="484">
        <v>1</v>
      </c>
      <c r="R171" s="462"/>
    </row>
    <row r="172" spans="1:18" ht="25.5" x14ac:dyDescent="0.2">
      <c r="A172" s="445" t="s">
        <v>46</v>
      </c>
      <c r="B172" s="482" t="s">
        <v>1202</v>
      </c>
      <c r="C172" s="482" t="s">
        <v>1203</v>
      </c>
      <c r="D172" s="485" t="s">
        <v>126</v>
      </c>
      <c r="E172" s="375" t="s">
        <v>1161</v>
      </c>
      <c r="F172" s="376" t="s">
        <v>1170</v>
      </c>
      <c r="G172" s="488" t="s">
        <v>265</v>
      </c>
      <c r="H172" s="481" t="s">
        <v>83</v>
      </c>
      <c r="I172" s="462"/>
      <c r="J172" s="481" t="s">
        <v>1195</v>
      </c>
      <c r="K172" s="442">
        <v>100</v>
      </c>
      <c r="L172" s="489" t="s">
        <v>1104</v>
      </c>
      <c r="M172" s="462">
        <v>9</v>
      </c>
      <c r="N172" s="462">
        <v>9</v>
      </c>
      <c r="O172" s="483">
        <v>1</v>
      </c>
      <c r="P172" s="462">
        <v>100</v>
      </c>
      <c r="Q172" s="484">
        <v>1</v>
      </c>
      <c r="R172" s="462"/>
    </row>
    <row r="173" spans="1:18" ht="25.5" x14ac:dyDescent="0.2">
      <c r="A173" s="445" t="s">
        <v>46</v>
      </c>
      <c r="B173" s="482" t="s">
        <v>1202</v>
      </c>
      <c r="C173" s="482" t="s">
        <v>1203</v>
      </c>
      <c r="D173" s="485" t="s">
        <v>126</v>
      </c>
      <c r="E173" s="375" t="s">
        <v>137</v>
      </c>
      <c r="F173" s="376" t="s">
        <v>1196</v>
      </c>
      <c r="G173" s="488" t="s">
        <v>265</v>
      </c>
      <c r="H173" s="481" t="s">
        <v>83</v>
      </c>
      <c r="I173" s="462"/>
      <c r="J173" s="481" t="s">
        <v>1195</v>
      </c>
      <c r="K173" s="442">
        <v>100</v>
      </c>
      <c r="L173" s="489" t="s">
        <v>1159</v>
      </c>
      <c r="M173" s="462">
        <v>9</v>
      </c>
      <c r="N173" s="462" t="s">
        <v>1158</v>
      </c>
      <c r="O173" s="483" t="s">
        <v>1158</v>
      </c>
      <c r="P173" s="462" t="s">
        <v>1158</v>
      </c>
      <c r="Q173" s="484" t="s">
        <v>1158</v>
      </c>
      <c r="R173" s="462" t="s">
        <v>1197</v>
      </c>
    </row>
    <row r="174" spans="1:18" ht="25.5" x14ac:dyDescent="0.2">
      <c r="A174" s="445" t="s">
        <v>46</v>
      </c>
      <c r="B174" s="482" t="s">
        <v>1202</v>
      </c>
      <c r="C174" s="482" t="s">
        <v>1203</v>
      </c>
      <c r="D174" s="485" t="s">
        <v>126</v>
      </c>
      <c r="E174" s="375" t="s">
        <v>1198</v>
      </c>
      <c r="F174" s="376" t="s">
        <v>1196</v>
      </c>
      <c r="G174" s="488" t="s">
        <v>265</v>
      </c>
      <c r="H174" s="481" t="s">
        <v>83</v>
      </c>
      <c r="I174" s="462"/>
      <c r="J174" s="481" t="s">
        <v>1195</v>
      </c>
      <c r="K174" s="442">
        <v>100</v>
      </c>
      <c r="L174" s="489" t="s">
        <v>1159</v>
      </c>
      <c r="M174" s="462">
        <v>9</v>
      </c>
      <c r="N174" s="462" t="s">
        <v>1158</v>
      </c>
      <c r="O174" s="483" t="s">
        <v>1158</v>
      </c>
      <c r="P174" s="462" t="s">
        <v>1158</v>
      </c>
      <c r="Q174" s="484" t="s">
        <v>1158</v>
      </c>
      <c r="R174" s="462" t="s">
        <v>1197</v>
      </c>
    </row>
    <row r="175" spans="1:18" ht="25.5" x14ac:dyDescent="0.2">
      <c r="A175" s="445" t="s">
        <v>46</v>
      </c>
      <c r="B175" s="482" t="s">
        <v>1202</v>
      </c>
      <c r="C175" s="482" t="s">
        <v>1203</v>
      </c>
      <c r="D175" s="485" t="s">
        <v>126</v>
      </c>
      <c r="E175" s="375" t="s">
        <v>1164</v>
      </c>
      <c r="F175" s="376" t="s">
        <v>1196</v>
      </c>
      <c r="G175" s="488" t="s">
        <v>265</v>
      </c>
      <c r="H175" s="481" t="s">
        <v>83</v>
      </c>
      <c r="I175" s="462"/>
      <c r="J175" s="481" t="s">
        <v>1195</v>
      </c>
      <c r="K175" s="442">
        <v>100</v>
      </c>
      <c r="L175" s="489" t="s">
        <v>1159</v>
      </c>
      <c r="M175" s="462">
        <v>9</v>
      </c>
      <c r="N175" s="462" t="s">
        <v>1158</v>
      </c>
      <c r="O175" s="483" t="s">
        <v>1158</v>
      </c>
      <c r="P175" s="462" t="s">
        <v>1158</v>
      </c>
      <c r="Q175" s="484" t="s">
        <v>1158</v>
      </c>
      <c r="R175" s="462" t="s">
        <v>1197</v>
      </c>
    </row>
    <row r="176" spans="1:18" ht="25.5" x14ac:dyDescent="0.2">
      <c r="A176" s="445" t="s">
        <v>46</v>
      </c>
      <c r="B176" s="482" t="s">
        <v>1202</v>
      </c>
      <c r="C176" s="482" t="s">
        <v>1203</v>
      </c>
      <c r="D176" s="485" t="s">
        <v>126</v>
      </c>
      <c r="E176" s="375" t="s">
        <v>1165</v>
      </c>
      <c r="F176" s="376" t="s">
        <v>1196</v>
      </c>
      <c r="G176" s="488" t="s">
        <v>265</v>
      </c>
      <c r="H176" s="481" t="s">
        <v>83</v>
      </c>
      <c r="I176" s="462"/>
      <c r="J176" s="481" t="s">
        <v>1195</v>
      </c>
      <c r="K176" s="442">
        <v>100</v>
      </c>
      <c r="L176" s="489" t="s">
        <v>1159</v>
      </c>
      <c r="M176" s="462">
        <v>9</v>
      </c>
      <c r="N176" s="462" t="s">
        <v>1158</v>
      </c>
      <c r="O176" s="483" t="s">
        <v>1158</v>
      </c>
      <c r="P176" s="462" t="s">
        <v>1158</v>
      </c>
      <c r="Q176" s="484" t="s">
        <v>1158</v>
      </c>
      <c r="R176" s="462" t="s">
        <v>1197</v>
      </c>
    </row>
    <row r="177" spans="1:18" ht="25.5" x14ac:dyDescent="0.2">
      <c r="A177" s="445" t="s">
        <v>46</v>
      </c>
      <c r="B177" s="482" t="s">
        <v>1202</v>
      </c>
      <c r="C177" s="482" t="s">
        <v>1203</v>
      </c>
      <c r="D177" s="485" t="s">
        <v>126</v>
      </c>
      <c r="E177" s="375" t="s">
        <v>1166</v>
      </c>
      <c r="F177" s="376" t="s">
        <v>1196</v>
      </c>
      <c r="G177" s="488" t="s">
        <v>265</v>
      </c>
      <c r="H177" s="481" t="s">
        <v>83</v>
      </c>
      <c r="I177" s="462"/>
      <c r="J177" s="481" t="s">
        <v>1195</v>
      </c>
      <c r="K177" s="442">
        <v>100</v>
      </c>
      <c r="L177" s="489" t="s">
        <v>1159</v>
      </c>
      <c r="M177" s="462">
        <v>9</v>
      </c>
      <c r="N177" s="462" t="s">
        <v>1158</v>
      </c>
      <c r="O177" s="483" t="s">
        <v>1158</v>
      </c>
      <c r="P177" s="462" t="s">
        <v>1158</v>
      </c>
      <c r="Q177" s="484" t="s">
        <v>1158</v>
      </c>
      <c r="R177" s="462" t="s">
        <v>1197</v>
      </c>
    </row>
    <row r="178" spans="1:18" ht="25.5" x14ac:dyDescent="0.2">
      <c r="A178" s="445" t="s">
        <v>46</v>
      </c>
      <c r="B178" s="482" t="s">
        <v>1202</v>
      </c>
      <c r="C178" s="482" t="s">
        <v>1203</v>
      </c>
      <c r="D178" s="485" t="s">
        <v>126</v>
      </c>
      <c r="E178" s="375" t="s">
        <v>1199</v>
      </c>
      <c r="F178" s="376" t="s">
        <v>1196</v>
      </c>
      <c r="G178" s="488" t="s">
        <v>265</v>
      </c>
      <c r="H178" s="481" t="s">
        <v>83</v>
      </c>
      <c r="I178" s="462"/>
      <c r="J178" s="481" t="s">
        <v>1195</v>
      </c>
      <c r="K178" s="442">
        <v>100</v>
      </c>
      <c r="L178" s="489" t="s">
        <v>1159</v>
      </c>
      <c r="M178" s="462">
        <v>9</v>
      </c>
      <c r="N178" s="462" t="s">
        <v>1158</v>
      </c>
      <c r="O178" s="483" t="s">
        <v>1158</v>
      </c>
      <c r="P178" s="462" t="s">
        <v>1158</v>
      </c>
      <c r="Q178" s="484" t="s">
        <v>1158</v>
      </c>
      <c r="R178" s="462" t="s">
        <v>1197</v>
      </c>
    </row>
    <row r="179" spans="1:18" x14ac:dyDescent="0.2">
      <c r="A179" s="445"/>
      <c r="B179" s="482"/>
      <c r="C179" s="482"/>
      <c r="D179" s="485"/>
      <c r="E179" s="375"/>
      <c r="F179" s="376"/>
      <c r="G179" s="488"/>
      <c r="H179" s="481"/>
      <c r="I179" s="462"/>
      <c r="J179" s="481"/>
      <c r="K179" s="442"/>
      <c r="L179" s="489"/>
      <c r="M179" s="462"/>
      <c r="N179" s="462"/>
      <c r="O179" s="483"/>
      <c r="P179" s="462"/>
      <c r="Q179" s="484"/>
      <c r="R179" s="462"/>
    </row>
    <row r="180" spans="1:18" ht="25.5" x14ac:dyDescent="0.2">
      <c r="A180" s="445" t="s">
        <v>46</v>
      </c>
      <c r="B180" s="482" t="s">
        <v>1204</v>
      </c>
      <c r="C180" s="482" t="s">
        <v>1205</v>
      </c>
      <c r="D180" s="485" t="s">
        <v>121</v>
      </c>
      <c r="E180" s="375" t="s">
        <v>1169</v>
      </c>
      <c r="F180" s="376" t="s">
        <v>1170</v>
      </c>
      <c r="G180" s="488" t="s">
        <v>265</v>
      </c>
      <c r="H180" s="481" t="s">
        <v>83</v>
      </c>
      <c r="I180" s="462"/>
      <c r="J180" s="481" t="s">
        <v>1011</v>
      </c>
      <c r="K180" s="442">
        <v>100</v>
      </c>
      <c r="L180" s="489" t="s">
        <v>1104</v>
      </c>
      <c r="M180" s="462">
        <v>12</v>
      </c>
      <c r="N180" s="462">
        <v>12</v>
      </c>
      <c r="O180" s="483">
        <v>1</v>
      </c>
      <c r="P180" s="462">
        <v>100</v>
      </c>
      <c r="Q180" s="484">
        <v>1</v>
      </c>
      <c r="R180" s="462"/>
    </row>
    <row r="181" spans="1:18" ht="25.5" x14ac:dyDescent="0.2">
      <c r="A181" s="445" t="s">
        <v>46</v>
      </c>
      <c r="B181" s="482" t="s">
        <v>1204</v>
      </c>
      <c r="C181" s="482" t="s">
        <v>1205</v>
      </c>
      <c r="D181" s="485" t="s">
        <v>121</v>
      </c>
      <c r="E181" s="375" t="s">
        <v>124</v>
      </c>
      <c r="F181" s="376" t="s">
        <v>134</v>
      </c>
      <c r="G181" s="488" t="s">
        <v>264</v>
      </c>
      <c r="H181" s="481" t="s">
        <v>83</v>
      </c>
      <c r="I181" s="462"/>
      <c r="J181" s="481" t="s">
        <v>1011</v>
      </c>
      <c r="K181" s="442">
        <v>50</v>
      </c>
      <c r="L181" s="489" t="s">
        <v>1104</v>
      </c>
      <c r="M181" s="462">
        <v>12</v>
      </c>
      <c r="N181" s="462">
        <v>7</v>
      </c>
      <c r="O181" s="483">
        <v>1</v>
      </c>
      <c r="P181" s="462">
        <v>100</v>
      </c>
      <c r="Q181" s="484">
        <v>1.5384615384615385</v>
      </c>
      <c r="R181" s="462"/>
    </row>
    <row r="182" spans="1:18" ht="25.5" x14ac:dyDescent="0.2">
      <c r="A182" s="445" t="s">
        <v>46</v>
      </c>
      <c r="B182" s="482" t="s">
        <v>1204</v>
      </c>
      <c r="C182" s="482" t="s">
        <v>1205</v>
      </c>
      <c r="D182" s="485" t="s">
        <v>121</v>
      </c>
      <c r="E182" s="375" t="s">
        <v>1171</v>
      </c>
      <c r="F182" s="376" t="s">
        <v>134</v>
      </c>
      <c r="G182" s="488" t="s">
        <v>264</v>
      </c>
      <c r="H182" s="481" t="s">
        <v>83</v>
      </c>
      <c r="I182" s="462"/>
      <c r="J182" s="481" t="s">
        <v>1011</v>
      </c>
      <c r="K182" s="442">
        <v>50</v>
      </c>
      <c r="L182" s="489" t="s">
        <v>1104</v>
      </c>
      <c r="M182" s="462">
        <v>12</v>
      </c>
      <c r="N182" s="462">
        <v>7</v>
      </c>
      <c r="O182" s="483">
        <v>1</v>
      </c>
      <c r="P182" s="462">
        <v>100</v>
      </c>
      <c r="Q182" s="484">
        <v>1.5384615384615385</v>
      </c>
      <c r="R182" s="462"/>
    </row>
    <row r="183" spans="1:18" ht="25.5" x14ac:dyDescent="0.2">
      <c r="A183" s="445" t="s">
        <v>46</v>
      </c>
      <c r="B183" s="482" t="s">
        <v>1204</v>
      </c>
      <c r="C183" s="482" t="s">
        <v>1205</v>
      </c>
      <c r="D183" s="485" t="s">
        <v>121</v>
      </c>
      <c r="E183" s="375" t="s">
        <v>1172</v>
      </c>
      <c r="F183" s="376" t="s">
        <v>1173</v>
      </c>
      <c r="G183" s="488" t="s">
        <v>265</v>
      </c>
      <c r="H183" s="481" t="s">
        <v>83</v>
      </c>
      <c r="I183" s="462"/>
      <c r="J183" s="481" t="s">
        <v>1011</v>
      </c>
      <c r="K183" s="442">
        <v>100</v>
      </c>
      <c r="L183" s="489" t="s">
        <v>1104</v>
      </c>
      <c r="M183" s="462">
        <v>12</v>
      </c>
      <c r="N183" s="462">
        <v>12</v>
      </c>
      <c r="O183" s="483">
        <v>1</v>
      </c>
      <c r="P183" s="462">
        <v>100</v>
      </c>
      <c r="Q183" s="484">
        <v>1</v>
      </c>
      <c r="R183" s="462"/>
    </row>
    <row r="184" spans="1:18" ht="25.5" x14ac:dyDescent="0.2">
      <c r="A184" s="445" t="s">
        <v>46</v>
      </c>
      <c r="B184" s="482" t="s">
        <v>1204</v>
      </c>
      <c r="C184" s="482" t="s">
        <v>1205</v>
      </c>
      <c r="D184" s="485" t="s">
        <v>121</v>
      </c>
      <c r="E184" s="375" t="s">
        <v>136</v>
      </c>
      <c r="F184" s="376" t="s">
        <v>134</v>
      </c>
      <c r="G184" s="488" t="s">
        <v>264</v>
      </c>
      <c r="H184" s="481" t="s">
        <v>83</v>
      </c>
      <c r="I184" s="462"/>
      <c r="J184" s="481" t="s">
        <v>1011</v>
      </c>
      <c r="K184" s="442">
        <v>50</v>
      </c>
      <c r="L184" s="489" t="s">
        <v>1104</v>
      </c>
      <c r="M184" s="462">
        <v>12</v>
      </c>
      <c r="N184" s="462">
        <v>7</v>
      </c>
      <c r="O184" s="483">
        <v>1</v>
      </c>
      <c r="P184" s="462">
        <v>100</v>
      </c>
      <c r="Q184" s="484">
        <v>1.5384615384615385</v>
      </c>
      <c r="R184" s="462"/>
    </row>
    <row r="185" spans="1:18" ht="25.5" x14ac:dyDescent="0.2">
      <c r="A185" s="445" t="s">
        <v>46</v>
      </c>
      <c r="B185" s="482" t="s">
        <v>1204</v>
      </c>
      <c r="C185" s="482" t="s">
        <v>1205</v>
      </c>
      <c r="D185" s="485" t="s">
        <v>121</v>
      </c>
      <c r="E185" s="375" t="s">
        <v>1174</v>
      </c>
      <c r="F185" s="376" t="s">
        <v>134</v>
      </c>
      <c r="G185" s="488" t="s">
        <v>264</v>
      </c>
      <c r="H185" s="481" t="s">
        <v>83</v>
      </c>
      <c r="I185" s="462"/>
      <c r="J185" s="481" t="s">
        <v>1011</v>
      </c>
      <c r="K185" s="442">
        <v>50</v>
      </c>
      <c r="L185" s="489" t="s">
        <v>1104</v>
      </c>
      <c r="M185" s="462">
        <v>12</v>
      </c>
      <c r="N185" s="462">
        <v>7</v>
      </c>
      <c r="O185" s="483">
        <v>1</v>
      </c>
      <c r="P185" s="462">
        <v>100</v>
      </c>
      <c r="Q185" s="484">
        <v>1.5384615384615385</v>
      </c>
      <c r="R185" s="462"/>
    </row>
    <row r="186" spans="1:18" ht="25.5" x14ac:dyDescent="0.2">
      <c r="A186" s="445" t="s">
        <v>46</v>
      </c>
      <c r="B186" s="482" t="s">
        <v>1204</v>
      </c>
      <c r="C186" s="482" t="s">
        <v>1205</v>
      </c>
      <c r="D186" s="485" t="s">
        <v>121</v>
      </c>
      <c r="E186" s="375" t="s">
        <v>1175</v>
      </c>
      <c r="F186" s="376" t="s">
        <v>134</v>
      </c>
      <c r="G186" s="488" t="s">
        <v>264</v>
      </c>
      <c r="H186" s="481" t="s">
        <v>83</v>
      </c>
      <c r="I186" s="462"/>
      <c r="J186" s="481" t="s">
        <v>1011</v>
      </c>
      <c r="K186" s="442">
        <v>50</v>
      </c>
      <c r="L186" s="489" t="s">
        <v>1104</v>
      </c>
      <c r="M186" s="462">
        <v>12</v>
      </c>
      <c r="N186" s="462">
        <v>7</v>
      </c>
      <c r="O186" s="483">
        <v>1</v>
      </c>
      <c r="P186" s="462">
        <v>100</v>
      </c>
      <c r="Q186" s="484">
        <v>1.5384615384615385</v>
      </c>
      <c r="R186" s="462"/>
    </row>
    <row r="187" spans="1:18" ht="25.5" x14ac:dyDescent="0.2">
      <c r="A187" s="445" t="s">
        <v>46</v>
      </c>
      <c r="B187" s="482" t="s">
        <v>1204</v>
      </c>
      <c r="C187" s="482" t="s">
        <v>1205</v>
      </c>
      <c r="D187" s="485" t="s">
        <v>121</v>
      </c>
      <c r="E187" s="375" t="s">
        <v>1176</v>
      </c>
      <c r="F187" s="376" t="s">
        <v>134</v>
      </c>
      <c r="G187" s="488" t="s">
        <v>264</v>
      </c>
      <c r="H187" s="481" t="s">
        <v>83</v>
      </c>
      <c r="I187" s="462"/>
      <c r="J187" s="481" t="s">
        <v>1011</v>
      </c>
      <c r="K187" s="442">
        <v>50</v>
      </c>
      <c r="L187" s="489" t="s">
        <v>1104</v>
      </c>
      <c r="M187" s="462">
        <v>12</v>
      </c>
      <c r="N187" s="462">
        <v>7</v>
      </c>
      <c r="O187" s="483">
        <v>1</v>
      </c>
      <c r="P187" s="462">
        <v>100</v>
      </c>
      <c r="Q187" s="484">
        <v>1.5384615384615385</v>
      </c>
      <c r="R187" s="462"/>
    </row>
    <row r="188" spans="1:18" ht="25.5" x14ac:dyDescent="0.2">
      <c r="A188" s="445" t="s">
        <v>46</v>
      </c>
      <c r="B188" s="482" t="s">
        <v>1204</v>
      </c>
      <c r="C188" s="482" t="s">
        <v>1205</v>
      </c>
      <c r="D188" s="485" t="s">
        <v>121</v>
      </c>
      <c r="E188" s="375" t="s">
        <v>1177</v>
      </c>
      <c r="F188" s="376" t="s">
        <v>134</v>
      </c>
      <c r="G188" s="488" t="s">
        <v>264</v>
      </c>
      <c r="H188" s="481" t="s">
        <v>83</v>
      </c>
      <c r="I188" s="462"/>
      <c r="J188" s="481" t="s">
        <v>1011</v>
      </c>
      <c r="K188" s="442">
        <v>50</v>
      </c>
      <c r="L188" s="489" t="s">
        <v>1104</v>
      </c>
      <c r="M188" s="462">
        <v>12</v>
      </c>
      <c r="N188" s="462">
        <v>7</v>
      </c>
      <c r="O188" s="483">
        <v>1</v>
      </c>
      <c r="P188" s="462">
        <v>100</v>
      </c>
      <c r="Q188" s="484">
        <v>1.5384615384615385</v>
      </c>
      <c r="R188" s="462"/>
    </row>
    <row r="189" spans="1:18" ht="25.5" x14ac:dyDescent="0.2">
      <c r="A189" s="445" t="s">
        <v>46</v>
      </c>
      <c r="B189" s="482" t="s">
        <v>1204</v>
      </c>
      <c r="C189" s="482" t="s">
        <v>1205</v>
      </c>
      <c r="D189" s="485" t="s">
        <v>121</v>
      </c>
      <c r="E189" s="375" t="s">
        <v>1178</v>
      </c>
      <c r="F189" s="376" t="s">
        <v>134</v>
      </c>
      <c r="G189" s="488" t="s">
        <v>264</v>
      </c>
      <c r="H189" s="481" t="s">
        <v>83</v>
      </c>
      <c r="I189" s="462"/>
      <c r="J189" s="481" t="s">
        <v>1011</v>
      </c>
      <c r="K189" s="442">
        <v>50</v>
      </c>
      <c r="L189" s="489" t="s">
        <v>1104</v>
      </c>
      <c r="M189" s="462">
        <v>12</v>
      </c>
      <c r="N189" s="462">
        <v>7</v>
      </c>
      <c r="O189" s="483">
        <v>1</v>
      </c>
      <c r="P189" s="462">
        <v>100</v>
      </c>
      <c r="Q189" s="484">
        <v>1.5384615384615385</v>
      </c>
      <c r="R189" s="462"/>
    </row>
    <row r="190" spans="1:18" ht="25.5" x14ac:dyDescent="0.2">
      <c r="A190" s="445" t="s">
        <v>46</v>
      </c>
      <c r="B190" s="482" t="s">
        <v>1204</v>
      </c>
      <c r="C190" s="482" t="s">
        <v>1205</v>
      </c>
      <c r="D190" s="485" t="s">
        <v>121</v>
      </c>
      <c r="E190" s="375" t="s">
        <v>1179</v>
      </c>
      <c r="F190" s="376" t="s">
        <v>134</v>
      </c>
      <c r="G190" s="488" t="s">
        <v>264</v>
      </c>
      <c r="H190" s="481" t="s">
        <v>83</v>
      </c>
      <c r="I190" s="462"/>
      <c r="J190" s="481" t="s">
        <v>1011</v>
      </c>
      <c r="K190" s="442">
        <v>50</v>
      </c>
      <c r="L190" s="489" t="s">
        <v>1104</v>
      </c>
      <c r="M190" s="462">
        <v>12</v>
      </c>
      <c r="N190" s="462">
        <v>7</v>
      </c>
      <c r="O190" s="483">
        <v>1</v>
      </c>
      <c r="P190" s="462">
        <v>100</v>
      </c>
      <c r="Q190" s="484">
        <v>1.5384615384615385</v>
      </c>
      <c r="R190" s="462"/>
    </row>
    <row r="191" spans="1:18" ht="25.5" x14ac:dyDescent="0.2">
      <c r="A191" s="445" t="s">
        <v>46</v>
      </c>
      <c r="B191" s="482" t="s">
        <v>1204</v>
      </c>
      <c r="C191" s="482" t="s">
        <v>1205</v>
      </c>
      <c r="D191" s="485" t="s">
        <v>121</v>
      </c>
      <c r="E191" s="375" t="s">
        <v>1180</v>
      </c>
      <c r="F191" s="376" t="s">
        <v>134</v>
      </c>
      <c r="G191" s="488" t="s">
        <v>264</v>
      </c>
      <c r="H191" s="481" t="s">
        <v>83</v>
      </c>
      <c r="I191" s="462"/>
      <c r="J191" s="481" t="s">
        <v>1011</v>
      </c>
      <c r="K191" s="442">
        <v>50</v>
      </c>
      <c r="L191" s="489" t="s">
        <v>1104</v>
      </c>
      <c r="M191" s="462">
        <v>12</v>
      </c>
      <c r="N191" s="462">
        <v>7</v>
      </c>
      <c r="O191" s="483">
        <v>1</v>
      </c>
      <c r="P191" s="462">
        <v>100</v>
      </c>
      <c r="Q191" s="484">
        <v>1.5384615384615385</v>
      </c>
      <c r="R191" s="462"/>
    </row>
    <row r="192" spans="1:18" ht="25.5" x14ac:dyDescent="0.2">
      <c r="A192" s="445" t="s">
        <v>46</v>
      </c>
      <c r="B192" s="482" t="s">
        <v>1204</v>
      </c>
      <c r="C192" s="482" t="s">
        <v>1205</v>
      </c>
      <c r="D192" s="485" t="s">
        <v>121</v>
      </c>
      <c r="E192" s="375" t="s">
        <v>1181</v>
      </c>
      <c r="F192" s="376" t="s">
        <v>134</v>
      </c>
      <c r="G192" s="488" t="s">
        <v>264</v>
      </c>
      <c r="H192" s="481" t="s">
        <v>83</v>
      </c>
      <c r="I192" s="462"/>
      <c r="J192" s="481" t="s">
        <v>1011</v>
      </c>
      <c r="K192" s="442">
        <v>50</v>
      </c>
      <c r="L192" s="489" t="s">
        <v>1104</v>
      </c>
      <c r="M192" s="462">
        <v>12</v>
      </c>
      <c r="N192" s="462">
        <v>7</v>
      </c>
      <c r="O192" s="483">
        <v>1</v>
      </c>
      <c r="P192" s="462">
        <v>100</v>
      </c>
      <c r="Q192" s="484">
        <v>1.5384615384615385</v>
      </c>
      <c r="R192" s="462"/>
    </row>
    <row r="193" spans="1:18" ht="25.5" x14ac:dyDescent="0.2">
      <c r="A193" s="445" t="s">
        <v>46</v>
      </c>
      <c r="B193" s="482" t="s">
        <v>1204</v>
      </c>
      <c r="C193" s="482" t="s">
        <v>1205</v>
      </c>
      <c r="D193" s="485" t="s">
        <v>121</v>
      </c>
      <c r="E193" s="375" t="s">
        <v>1182</v>
      </c>
      <c r="F193" s="376" t="s">
        <v>134</v>
      </c>
      <c r="G193" s="488" t="s">
        <v>264</v>
      </c>
      <c r="H193" s="481" t="s">
        <v>83</v>
      </c>
      <c r="I193" s="462"/>
      <c r="J193" s="481" t="s">
        <v>1011</v>
      </c>
      <c r="K193" s="442">
        <v>50</v>
      </c>
      <c r="L193" s="489" t="s">
        <v>1104</v>
      </c>
      <c r="M193" s="462">
        <v>12</v>
      </c>
      <c r="N193" s="462">
        <v>7</v>
      </c>
      <c r="O193" s="483">
        <v>1</v>
      </c>
      <c r="P193" s="462">
        <v>100</v>
      </c>
      <c r="Q193" s="484">
        <v>1.5384615384615385</v>
      </c>
      <c r="R193" s="462"/>
    </row>
    <row r="194" spans="1:18" ht="25.5" x14ac:dyDescent="0.2">
      <c r="A194" s="445" t="s">
        <v>46</v>
      </c>
      <c r="B194" s="482" t="s">
        <v>1204</v>
      </c>
      <c r="C194" s="482" t="s">
        <v>1205</v>
      </c>
      <c r="D194" s="485" t="s">
        <v>121</v>
      </c>
      <c r="E194" s="375" t="s">
        <v>1183</v>
      </c>
      <c r="F194" s="376" t="s">
        <v>134</v>
      </c>
      <c r="G194" s="488" t="s">
        <v>264</v>
      </c>
      <c r="H194" s="481" t="s">
        <v>83</v>
      </c>
      <c r="I194" s="462"/>
      <c r="J194" s="481" t="s">
        <v>1011</v>
      </c>
      <c r="K194" s="442">
        <v>50</v>
      </c>
      <c r="L194" s="489" t="s">
        <v>1104</v>
      </c>
      <c r="M194" s="462">
        <v>12</v>
      </c>
      <c r="N194" s="462">
        <v>7</v>
      </c>
      <c r="O194" s="483">
        <v>1</v>
      </c>
      <c r="P194" s="462">
        <v>100</v>
      </c>
      <c r="Q194" s="484">
        <v>1.5384615384615385</v>
      </c>
      <c r="R194" s="462"/>
    </row>
    <row r="195" spans="1:18" ht="25.5" x14ac:dyDescent="0.2">
      <c r="A195" s="445" t="s">
        <v>46</v>
      </c>
      <c r="B195" s="482" t="s">
        <v>1204</v>
      </c>
      <c r="C195" s="482" t="s">
        <v>1205</v>
      </c>
      <c r="D195" s="485" t="s">
        <v>121</v>
      </c>
      <c r="E195" s="375" t="s">
        <v>1184</v>
      </c>
      <c r="F195" s="376" t="s">
        <v>134</v>
      </c>
      <c r="G195" s="488" t="s">
        <v>264</v>
      </c>
      <c r="H195" s="481" t="s">
        <v>83</v>
      </c>
      <c r="I195" s="462"/>
      <c r="J195" s="481" t="s">
        <v>1011</v>
      </c>
      <c r="K195" s="442">
        <v>50</v>
      </c>
      <c r="L195" s="489" t="s">
        <v>1104</v>
      </c>
      <c r="M195" s="462">
        <v>12</v>
      </c>
      <c r="N195" s="462">
        <v>7</v>
      </c>
      <c r="O195" s="483">
        <v>1</v>
      </c>
      <c r="P195" s="462">
        <v>100</v>
      </c>
      <c r="Q195" s="484">
        <v>1.5384615384615385</v>
      </c>
      <c r="R195" s="462"/>
    </row>
    <row r="196" spans="1:18" ht="25.5" x14ac:dyDescent="0.2">
      <c r="A196" s="445" t="s">
        <v>46</v>
      </c>
      <c r="B196" s="482" t="s">
        <v>1204</v>
      </c>
      <c r="C196" s="482" t="s">
        <v>1205</v>
      </c>
      <c r="D196" s="485" t="s">
        <v>121</v>
      </c>
      <c r="E196" s="375" t="s">
        <v>1185</v>
      </c>
      <c r="F196" s="376" t="s">
        <v>134</v>
      </c>
      <c r="G196" s="488" t="s">
        <v>264</v>
      </c>
      <c r="H196" s="481" t="s">
        <v>83</v>
      </c>
      <c r="I196" s="462"/>
      <c r="J196" s="481" t="s">
        <v>1011</v>
      </c>
      <c r="K196" s="442">
        <v>50</v>
      </c>
      <c r="L196" s="489" t="s">
        <v>1104</v>
      </c>
      <c r="M196" s="462">
        <v>12</v>
      </c>
      <c r="N196" s="462">
        <v>7</v>
      </c>
      <c r="O196" s="483">
        <v>1</v>
      </c>
      <c r="P196" s="462">
        <v>100</v>
      </c>
      <c r="Q196" s="484">
        <v>1.5384615384615385</v>
      </c>
      <c r="R196" s="462"/>
    </row>
    <row r="197" spans="1:18" ht="25.5" x14ac:dyDescent="0.2">
      <c r="A197" s="445" t="s">
        <v>46</v>
      </c>
      <c r="B197" s="482" t="s">
        <v>1204</v>
      </c>
      <c r="C197" s="482" t="s">
        <v>1205</v>
      </c>
      <c r="D197" s="485" t="s">
        <v>121</v>
      </c>
      <c r="E197" s="375" t="s">
        <v>1186</v>
      </c>
      <c r="F197" s="376" t="s">
        <v>134</v>
      </c>
      <c r="G197" s="488" t="s">
        <v>264</v>
      </c>
      <c r="H197" s="481" t="s">
        <v>83</v>
      </c>
      <c r="I197" s="462"/>
      <c r="J197" s="481" t="s">
        <v>1011</v>
      </c>
      <c r="K197" s="442">
        <v>50</v>
      </c>
      <c r="L197" s="489" t="s">
        <v>1104</v>
      </c>
      <c r="M197" s="462">
        <v>12</v>
      </c>
      <c r="N197" s="462">
        <v>7</v>
      </c>
      <c r="O197" s="483">
        <v>1</v>
      </c>
      <c r="P197" s="462">
        <v>100</v>
      </c>
      <c r="Q197" s="484">
        <v>1.5384615384615385</v>
      </c>
      <c r="R197" s="462"/>
    </row>
    <row r="198" spans="1:18" ht="25.5" x14ac:dyDescent="0.2">
      <c r="A198" s="445" t="s">
        <v>46</v>
      </c>
      <c r="B198" s="482" t="s">
        <v>1204</v>
      </c>
      <c r="C198" s="482" t="s">
        <v>1205</v>
      </c>
      <c r="D198" s="485" t="s">
        <v>121</v>
      </c>
      <c r="E198" s="375" t="s">
        <v>1187</v>
      </c>
      <c r="F198" s="376" t="s">
        <v>134</v>
      </c>
      <c r="G198" s="488" t="s">
        <v>264</v>
      </c>
      <c r="H198" s="481" t="s">
        <v>83</v>
      </c>
      <c r="I198" s="462"/>
      <c r="J198" s="481" t="s">
        <v>1011</v>
      </c>
      <c r="K198" s="442">
        <v>50</v>
      </c>
      <c r="L198" s="489" t="s">
        <v>1104</v>
      </c>
      <c r="M198" s="462">
        <v>12</v>
      </c>
      <c r="N198" s="462">
        <v>7</v>
      </c>
      <c r="O198" s="483">
        <v>1</v>
      </c>
      <c r="P198" s="462">
        <v>100</v>
      </c>
      <c r="Q198" s="484">
        <v>1.5384615384615385</v>
      </c>
      <c r="R198" s="462"/>
    </row>
    <row r="199" spans="1:18" ht="25.5" x14ac:dyDescent="0.2">
      <c r="A199" s="445" t="s">
        <v>46</v>
      </c>
      <c r="B199" s="482" t="s">
        <v>1204</v>
      </c>
      <c r="C199" s="482" t="s">
        <v>1205</v>
      </c>
      <c r="D199" s="485" t="s">
        <v>121</v>
      </c>
      <c r="E199" s="375" t="s">
        <v>1188</v>
      </c>
      <c r="F199" s="376" t="s">
        <v>1170</v>
      </c>
      <c r="G199" s="488" t="s">
        <v>265</v>
      </c>
      <c r="H199" s="481" t="s">
        <v>83</v>
      </c>
      <c r="I199" s="462"/>
      <c r="J199" s="481" t="s">
        <v>1011</v>
      </c>
      <c r="K199" s="442">
        <v>100</v>
      </c>
      <c r="L199" s="489" t="s">
        <v>1104</v>
      </c>
      <c r="M199" s="462">
        <v>12</v>
      </c>
      <c r="N199" s="462">
        <v>12</v>
      </c>
      <c r="O199" s="483">
        <v>1</v>
      </c>
      <c r="P199" s="462">
        <v>100</v>
      </c>
      <c r="Q199" s="484">
        <v>1</v>
      </c>
      <c r="R199" s="462"/>
    </row>
    <row r="200" spans="1:18" ht="25.5" x14ac:dyDescent="0.2">
      <c r="A200" s="445" t="s">
        <v>46</v>
      </c>
      <c r="B200" s="482" t="s">
        <v>1204</v>
      </c>
      <c r="C200" s="482" t="s">
        <v>1205</v>
      </c>
      <c r="D200" s="485" t="s">
        <v>121</v>
      </c>
      <c r="E200" s="375" t="s">
        <v>1189</v>
      </c>
      <c r="F200" s="376" t="s">
        <v>134</v>
      </c>
      <c r="G200" s="488" t="s">
        <v>264</v>
      </c>
      <c r="H200" s="481" t="s">
        <v>83</v>
      </c>
      <c r="I200" s="462"/>
      <c r="J200" s="481" t="s">
        <v>1011</v>
      </c>
      <c r="K200" s="442">
        <v>50</v>
      </c>
      <c r="L200" s="489" t="s">
        <v>1104</v>
      </c>
      <c r="M200" s="462">
        <v>12</v>
      </c>
      <c r="N200" s="462">
        <v>7</v>
      </c>
      <c r="O200" s="483">
        <v>1</v>
      </c>
      <c r="P200" s="462">
        <v>100</v>
      </c>
      <c r="Q200" s="484">
        <v>1.5384615384615385</v>
      </c>
      <c r="R200" s="462"/>
    </row>
    <row r="201" spans="1:18" ht="25.5" x14ac:dyDescent="0.2">
      <c r="A201" s="445" t="s">
        <v>46</v>
      </c>
      <c r="B201" s="482" t="s">
        <v>1204</v>
      </c>
      <c r="C201" s="482" t="s">
        <v>1205</v>
      </c>
      <c r="D201" s="485" t="s">
        <v>121</v>
      </c>
      <c r="E201" s="375" t="s">
        <v>1190</v>
      </c>
      <c r="F201" s="376" t="s">
        <v>1173</v>
      </c>
      <c r="G201" s="488" t="s">
        <v>265</v>
      </c>
      <c r="H201" s="481" t="s">
        <v>83</v>
      </c>
      <c r="I201" s="462"/>
      <c r="J201" s="481" t="s">
        <v>1011</v>
      </c>
      <c r="K201" s="442">
        <v>100</v>
      </c>
      <c r="L201" s="489" t="s">
        <v>1104</v>
      </c>
      <c r="M201" s="462">
        <v>12</v>
      </c>
      <c r="N201" s="462">
        <v>12</v>
      </c>
      <c r="O201" s="483">
        <v>1</v>
      </c>
      <c r="P201" s="462">
        <v>100</v>
      </c>
      <c r="Q201" s="484">
        <v>1</v>
      </c>
      <c r="R201" s="462"/>
    </row>
    <row r="202" spans="1:18" ht="25.5" x14ac:dyDescent="0.2">
      <c r="A202" s="445" t="s">
        <v>46</v>
      </c>
      <c r="B202" s="482" t="s">
        <v>1204</v>
      </c>
      <c r="C202" s="482" t="s">
        <v>1205</v>
      </c>
      <c r="D202" s="485" t="s">
        <v>121</v>
      </c>
      <c r="E202" s="375" t="s">
        <v>1191</v>
      </c>
      <c r="F202" s="376" t="s">
        <v>1173</v>
      </c>
      <c r="G202" s="488" t="s">
        <v>265</v>
      </c>
      <c r="H202" s="481" t="s">
        <v>83</v>
      </c>
      <c r="I202" s="462"/>
      <c r="J202" s="481" t="s">
        <v>1011</v>
      </c>
      <c r="K202" s="442">
        <v>100</v>
      </c>
      <c r="L202" s="489" t="s">
        <v>1104</v>
      </c>
      <c r="M202" s="462">
        <v>12</v>
      </c>
      <c r="N202" s="462">
        <v>12</v>
      </c>
      <c r="O202" s="483">
        <v>1</v>
      </c>
      <c r="P202" s="462">
        <v>100</v>
      </c>
      <c r="Q202" s="484">
        <v>1</v>
      </c>
      <c r="R202" s="462"/>
    </row>
    <row r="203" spans="1:18" ht="25.5" x14ac:dyDescent="0.2">
      <c r="A203" s="445" t="s">
        <v>46</v>
      </c>
      <c r="B203" s="482" t="s">
        <v>1204</v>
      </c>
      <c r="C203" s="482" t="s">
        <v>1205</v>
      </c>
      <c r="D203" s="485" t="s">
        <v>121</v>
      </c>
      <c r="E203" s="375" t="s">
        <v>1192</v>
      </c>
      <c r="F203" s="376" t="s">
        <v>134</v>
      </c>
      <c r="G203" s="488" t="s">
        <v>264</v>
      </c>
      <c r="H203" s="481" t="s">
        <v>83</v>
      </c>
      <c r="I203" s="462"/>
      <c r="J203" s="481" t="s">
        <v>1011</v>
      </c>
      <c r="K203" s="442">
        <v>50</v>
      </c>
      <c r="L203" s="489" t="s">
        <v>1104</v>
      </c>
      <c r="M203" s="462">
        <v>12</v>
      </c>
      <c r="N203" s="462">
        <v>7</v>
      </c>
      <c r="O203" s="483">
        <v>1</v>
      </c>
      <c r="P203" s="462">
        <v>100</v>
      </c>
      <c r="Q203" s="484">
        <v>1.5384615384615385</v>
      </c>
      <c r="R203" s="462"/>
    </row>
    <row r="204" spans="1:18" ht="25.5" x14ac:dyDescent="0.2">
      <c r="A204" s="445" t="s">
        <v>46</v>
      </c>
      <c r="B204" s="482" t="s">
        <v>1204</v>
      </c>
      <c r="C204" s="482" t="s">
        <v>1205</v>
      </c>
      <c r="D204" s="485" t="s">
        <v>121</v>
      </c>
      <c r="E204" s="375" t="s">
        <v>1193</v>
      </c>
      <c r="F204" s="376" t="s">
        <v>134</v>
      </c>
      <c r="G204" s="488" t="s">
        <v>264</v>
      </c>
      <c r="H204" s="481" t="s">
        <v>83</v>
      </c>
      <c r="I204" s="462"/>
      <c r="J204" s="481" t="s">
        <v>1011</v>
      </c>
      <c r="K204" s="442">
        <v>50</v>
      </c>
      <c r="L204" s="489" t="s">
        <v>1104</v>
      </c>
      <c r="M204" s="462">
        <v>12</v>
      </c>
      <c r="N204" s="462">
        <v>7</v>
      </c>
      <c r="O204" s="483">
        <v>1</v>
      </c>
      <c r="P204" s="462">
        <v>100</v>
      </c>
      <c r="Q204" s="484">
        <v>1.5384615384615385</v>
      </c>
      <c r="R204" s="462"/>
    </row>
    <row r="205" spans="1:18" ht="25.5" x14ac:dyDescent="0.2">
      <c r="A205" s="445" t="s">
        <v>46</v>
      </c>
      <c r="B205" s="482" t="s">
        <v>1204</v>
      </c>
      <c r="C205" s="482" t="s">
        <v>1205</v>
      </c>
      <c r="D205" s="485" t="s">
        <v>121</v>
      </c>
      <c r="E205" s="375" t="s">
        <v>1194</v>
      </c>
      <c r="F205" s="376" t="s">
        <v>134</v>
      </c>
      <c r="G205" s="488" t="s">
        <v>264</v>
      </c>
      <c r="H205" s="481" t="s">
        <v>83</v>
      </c>
      <c r="I205" s="462"/>
      <c r="J205" s="481" t="s">
        <v>1011</v>
      </c>
      <c r="K205" s="442">
        <v>50</v>
      </c>
      <c r="L205" s="489" t="s">
        <v>1104</v>
      </c>
      <c r="M205" s="462">
        <v>12</v>
      </c>
      <c r="N205" s="462">
        <v>7</v>
      </c>
      <c r="O205" s="483">
        <v>1</v>
      </c>
      <c r="P205" s="462">
        <v>100</v>
      </c>
      <c r="Q205" s="484">
        <v>1.5384615384615385</v>
      </c>
      <c r="R205" s="462"/>
    </row>
    <row r="206" spans="1:18" ht="25.5" x14ac:dyDescent="0.2">
      <c r="A206" s="445" t="s">
        <v>46</v>
      </c>
      <c r="B206" s="482" t="s">
        <v>1204</v>
      </c>
      <c r="C206" s="482" t="s">
        <v>1205</v>
      </c>
      <c r="D206" s="485" t="s">
        <v>126</v>
      </c>
      <c r="E206" s="375" t="s">
        <v>127</v>
      </c>
      <c r="F206" s="376" t="s">
        <v>1170</v>
      </c>
      <c r="G206" s="488" t="s">
        <v>265</v>
      </c>
      <c r="H206" s="481" t="s">
        <v>83</v>
      </c>
      <c r="I206" s="462"/>
      <c r="J206" s="481" t="s">
        <v>1195</v>
      </c>
      <c r="K206" s="442">
        <v>100</v>
      </c>
      <c r="L206" s="489" t="s">
        <v>1104</v>
      </c>
      <c r="M206" s="462">
        <v>12</v>
      </c>
      <c r="N206" s="462">
        <v>12</v>
      </c>
      <c r="O206" s="483">
        <v>1</v>
      </c>
      <c r="P206" s="462">
        <v>100</v>
      </c>
      <c r="Q206" s="484">
        <v>1</v>
      </c>
      <c r="R206" s="462"/>
    </row>
    <row r="207" spans="1:18" ht="25.5" x14ac:dyDescent="0.2">
      <c r="A207" s="445" t="s">
        <v>46</v>
      </c>
      <c r="B207" s="482" t="s">
        <v>1204</v>
      </c>
      <c r="C207" s="482" t="s">
        <v>1205</v>
      </c>
      <c r="D207" s="485" t="s">
        <v>126</v>
      </c>
      <c r="E207" s="375" t="s">
        <v>1161</v>
      </c>
      <c r="F207" s="376" t="s">
        <v>1170</v>
      </c>
      <c r="G207" s="488" t="s">
        <v>265</v>
      </c>
      <c r="H207" s="481" t="s">
        <v>83</v>
      </c>
      <c r="I207" s="462"/>
      <c r="J207" s="481" t="s">
        <v>1195</v>
      </c>
      <c r="K207" s="442">
        <v>100</v>
      </c>
      <c r="L207" s="489" t="s">
        <v>1104</v>
      </c>
      <c r="M207" s="462">
        <v>12</v>
      </c>
      <c r="N207" s="462">
        <v>12</v>
      </c>
      <c r="O207" s="483">
        <v>1</v>
      </c>
      <c r="P207" s="462">
        <v>100</v>
      </c>
      <c r="Q207" s="484">
        <v>1</v>
      </c>
      <c r="R207" s="462"/>
    </row>
    <row r="208" spans="1:18" ht="25.5" x14ac:dyDescent="0.2">
      <c r="A208" s="445" t="s">
        <v>46</v>
      </c>
      <c r="B208" s="482" t="s">
        <v>1204</v>
      </c>
      <c r="C208" s="482" t="s">
        <v>1205</v>
      </c>
      <c r="D208" s="485" t="s">
        <v>126</v>
      </c>
      <c r="E208" s="375" t="s">
        <v>137</v>
      </c>
      <c r="F208" s="376" t="s">
        <v>1196</v>
      </c>
      <c r="G208" s="488" t="s">
        <v>265</v>
      </c>
      <c r="H208" s="481" t="s">
        <v>83</v>
      </c>
      <c r="I208" s="462"/>
      <c r="J208" s="481" t="s">
        <v>1195</v>
      </c>
      <c r="K208" s="442">
        <v>100</v>
      </c>
      <c r="L208" s="489" t="s">
        <v>1159</v>
      </c>
      <c r="M208" s="462">
        <v>12</v>
      </c>
      <c r="N208" s="462" t="s">
        <v>1158</v>
      </c>
      <c r="O208" s="483" t="s">
        <v>1158</v>
      </c>
      <c r="P208" s="462" t="s">
        <v>1158</v>
      </c>
      <c r="Q208" s="484" t="s">
        <v>1158</v>
      </c>
      <c r="R208" s="462" t="s">
        <v>1197</v>
      </c>
    </row>
    <row r="209" spans="1:18" ht="25.5" x14ac:dyDescent="0.2">
      <c r="A209" s="445" t="s">
        <v>46</v>
      </c>
      <c r="B209" s="482" t="s">
        <v>1204</v>
      </c>
      <c r="C209" s="482" t="s">
        <v>1205</v>
      </c>
      <c r="D209" s="485" t="s">
        <v>126</v>
      </c>
      <c r="E209" s="375" t="s">
        <v>1198</v>
      </c>
      <c r="F209" s="376" t="s">
        <v>1196</v>
      </c>
      <c r="G209" s="488" t="s">
        <v>265</v>
      </c>
      <c r="H209" s="481" t="s">
        <v>83</v>
      </c>
      <c r="I209" s="462"/>
      <c r="J209" s="481" t="s">
        <v>1195</v>
      </c>
      <c r="K209" s="442">
        <v>100</v>
      </c>
      <c r="L209" s="489" t="s">
        <v>1159</v>
      </c>
      <c r="M209" s="462">
        <v>12</v>
      </c>
      <c r="N209" s="462" t="s">
        <v>1158</v>
      </c>
      <c r="O209" s="483" t="s">
        <v>1158</v>
      </c>
      <c r="P209" s="462" t="s">
        <v>1158</v>
      </c>
      <c r="Q209" s="484" t="s">
        <v>1158</v>
      </c>
      <c r="R209" s="462" t="s">
        <v>1197</v>
      </c>
    </row>
    <row r="210" spans="1:18" ht="25.5" x14ac:dyDescent="0.2">
      <c r="A210" s="445" t="s">
        <v>46</v>
      </c>
      <c r="B210" s="482" t="s">
        <v>1204</v>
      </c>
      <c r="C210" s="482" t="s">
        <v>1205</v>
      </c>
      <c r="D210" s="485" t="s">
        <v>126</v>
      </c>
      <c r="E210" s="375" t="s">
        <v>1164</v>
      </c>
      <c r="F210" s="376" t="s">
        <v>1196</v>
      </c>
      <c r="G210" s="488" t="s">
        <v>265</v>
      </c>
      <c r="H210" s="481" t="s">
        <v>83</v>
      </c>
      <c r="I210" s="462"/>
      <c r="J210" s="481" t="s">
        <v>1195</v>
      </c>
      <c r="K210" s="442">
        <v>100</v>
      </c>
      <c r="L210" s="489" t="s">
        <v>1159</v>
      </c>
      <c r="M210" s="462">
        <v>12</v>
      </c>
      <c r="N210" s="462" t="s">
        <v>1158</v>
      </c>
      <c r="O210" s="483" t="s">
        <v>1158</v>
      </c>
      <c r="P210" s="462" t="s">
        <v>1158</v>
      </c>
      <c r="Q210" s="484" t="s">
        <v>1158</v>
      </c>
      <c r="R210" s="462" t="s">
        <v>1197</v>
      </c>
    </row>
    <row r="211" spans="1:18" ht="25.5" x14ac:dyDescent="0.2">
      <c r="A211" s="445" t="s">
        <v>46</v>
      </c>
      <c r="B211" s="482" t="s">
        <v>1204</v>
      </c>
      <c r="C211" s="482" t="s">
        <v>1205</v>
      </c>
      <c r="D211" s="485" t="s">
        <v>126</v>
      </c>
      <c r="E211" s="375" t="s">
        <v>1165</v>
      </c>
      <c r="F211" s="376" t="s">
        <v>1196</v>
      </c>
      <c r="G211" s="488" t="s">
        <v>265</v>
      </c>
      <c r="H211" s="481" t="s">
        <v>83</v>
      </c>
      <c r="I211" s="462"/>
      <c r="J211" s="481" t="s">
        <v>1195</v>
      </c>
      <c r="K211" s="442">
        <v>100</v>
      </c>
      <c r="L211" s="489" t="s">
        <v>1159</v>
      </c>
      <c r="M211" s="462">
        <v>12</v>
      </c>
      <c r="N211" s="462" t="s">
        <v>1158</v>
      </c>
      <c r="O211" s="483" t="s">
        <v>1158</v>
      </c>
      <c r="P211" s="462" t="s">
        <v>1158</v>
      </c>
      <c r="Q211" s="484" t="s">
        <v>1158</v>
      </c>
      <c r="R211" s="462" t="s">
        <v>1197</v>
      </c>
    </row>
    <row r="212" spans="1:18" ht="25.5" x14ac:dyDescent="0.2">
      <c r="A212" s="445" t="s">
        <v>46</v>
      </c>
      <c r="B212" s="482" t="s">
        <v>1204</v>
      </c>
      <c r="C212" s="482" t="s">
        <v>1205</v>
      </c>
      <c r="D212" s="485" t="s">
        <v>126</v>
      </c>
      <c r="E212" s="375" t="s">
        <v>1166</v>
      </c>
      <c r="F212" s="376" t="s">
        <v>1196</v>
      </c>
      <c r="G212" s="488" t="s">
        <v>265</v>
      </c>
      <c r="H212" s="481" t="s">
        <v>83</v>
      </c>
      <c r="I212" s="462"/>
      <c r="J212" s="481" t="s">
        <v>1195</v>
      </c>
      <c r="K212" s="442">
        <v>100</v>
      </c>
      <c r="L212" s="489" t="s">
        <v>1159</v>
      </c>
      <c r="M212" s="462">
        <v>12</v>
      </c>
      <c r="N212" s="462" t="s">
        <v>1158</v>
      </c>
      <c r="O212" s="483" t="s">
        <v>1158</v>
      </c>
      <c r="P212" s="462" t="s">
        <v>1158</v>
      </c>
      <c r="Q212" s="484" t="s">
        <v>1158</v>
      </c>
      <c r="R212" s="462" t="s">
        <v>1197</v>
      </c>
    </row>
    <row r="213" spans="1:18" ht="25.5" x14ac:dyDescent="0.2">
      <c r="A213" s="445" t="s">
        <v>46</v>
      </c>
      <c r="B213" s="482" t="s">
        <v>1204</v>
      </c>
      <c r="C213" s="482" t="s">
        <v>1205</v>
      </c>
      <c r="D213" s="485" t="s">
        <v>126</v>
      </c>
      <c r="E213" s="375" t="s">
        <v>1199</v>
      </c>
      <c r="F213" s="376" t="s">
        <v>1196</v>
      </c>
      <c r="G213" s="488" t="s">
        <v>265</v>
      </c>
      <c r="H213" s="481" t="s">
        <v>83</v>
      </c>
      <c r="I213" s="462"/>
      <c r="J213" s="481" t="s">
        <v>1195</v>
      </c>
      <c r="K213" s="442">
        <v>100</v>
      </c>
      <c r="L213" s="489" t="s">
        <v>1159</v>
      </c>
      <c r="M213" s="462">
        <v>12</v>
      </c>
      <c r="N213" s="462" t="s">
        <v>1158</v>
      </c>
      <c r="O213" s="483" t="s">
        <v>1158</v>
      </c>
      <c r="P213" s="462" t="s">
        <v>1158</v>
      </c>
      <c r="Q213" s="484" t="s">
        <v>1158</v>
      </c>
      <c r="R213" s="462" t="s">
        <v>1197</v>
      </c>
    </row>
    <row r="214" spans="1:18" x14ac:dyDescent="0.2">
      <c r="A214" s="445"/>
      <c r="B214" s="482"/>
      <c r="C214" s="482"/>
      <c r="D214" s="485"/>
      <c r="E214" s="375"/>
      <c r="F214" s="376"/>
      <c r="G214" s="488"/>
      <c r="H214" s="481"/>
      <c r="I214" s="462"/>
      <c r="J214" s="481"/>
      <c r="K214" s="442"/>
      <c r="L214" s="442"/>
      <c r="M214" s="462"/>
      <c r="N214" s="462"/>
      <c r="O214" s="483"/>
      <c r="P214" s="462"/>
      <c r="Q214" s="484"/>
      <c r="R214" s="462"/>
    </row>
  </sheetData>
  <dataValidations count="2">
    <dataValidation type="list" allowBlank="1" showInputMessage="1" showErrorMessage="1" sqref="G6:G214">
      <formula1>#REF!</formula1>
    </dataValidation>
    <dataValidation type="list" allowBlank="1" showInputMessage="1" showErrorMessage="1" sqref="E6:E214">
      <formula1>#REF!</formula1>
    </dataValidation>
  </dataValidations>
  <pageMargins left="0.25" right="0.25" top="0.75" bottom="0.75" header="0.3" footer="0.3"/>
  <pageSetup paperSize="9" scale="42" firstPageNumber="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O108"/>
  <sheetViews>
    <sheetView zoomScale="90" zoomScaleNormal="90" workbookViewId="0">
      <selection activeCell="G29" sqref="G29"/>
    </sheetView>
  </sheetViews>
  <sheetFormatPr defaultRowHeight="12.75" x14ac:dyDescent="0.2"/>
  <cols>
    <col min="2" max="2" width="19.42578125" customWidth="1"/>
    <col min="3" max="3" width="12.5703125" customWidth="1"/>
    <col min="4" max="4" width="23.42578125" customWidth="1"/>
    <col min="5" max="5" width="21.140625" customWidth="1"/>
    <col min="6" max="6" width="27.85546875" customWidth="1"/>
    <col min="7" max="7" width="16.140625" customWidth="1"/>
    <col min="8" max="8" width="15.5703125" customWidth="1"/>
    <col min="9" max="9" width="13.5703125" customWidth="1"/>
    <col min="10" max="10" width="19.5703125" customWidth="1"/>
    <col min="11" max="11" width="18.5703125" customWidth="1"/>
    <col min="12" max="13" width="19.5703125" customWidth="1"/>
    <col min="14" max="14" width="22" bestFit="1" customWidth="1"/>
    <col min="15" max="15" width="14.42578125" customWidth="1"/>
  </cols>
  <sheetData>
    <row r="1" spans="1:15" ht="13.5" thickBot="1" x14ac:dyDescent="0.25">
      <c r="A1" s="6" t="s">
        <v>138</v>
      </c>
    </row>
    <row r="2" spans="1:15" x14ac:dyDescent="0.2">
      <c r="A2" s="46"/>
      <c r="B2" s="46"/>
      <c r="C2" s="46"/>
      <c r="D2" s="46"/>
      <c r="E2" s="46"/>
      <c r="F2" s="46"/>
      <c r="G2" s="46"/>
      <c r="H2" s="46"/>
      <c r="I2" s="46"/>
      <c r="J2" s="46"/>
      <c r="K2" s="46"/>
      <c r="L2" s="46"/>
      <c r="N2" s="117" t="s">
        <v>59</v>
      </c>
      <c r="O2" s="109" t="s">
        <v>53</v>
      </c>
    </row>
    <row r="3" spans="1:15" ht="13.5" thickBot="1" x14ac:dyDescent="0.25">
      <c r="A3" s="46"/>
      <c r="B3" s="46"/>
      <c r="C3" s="46"/>
      <c r="D3" s="46"/>
      <c r="E3" s="46"/>
      <c r="F3" s="46"/>
      <c r="G3" s="46"/>
      <c r="H3" s="46"/>
      <c r="I3" s="46"/>
      <c r="J3" s="46"/>
      <c r="K3" s="46"/>
      <c r="L3" s="46"/>
      <c r="N3" s="118" t="s">
        <v>58</v>
      </c>
      <c r="O3" s="151">
        <v>2017</v>
      </c>
    </row>
    <row r="4" spans="1:15" ht="48.75" customHeight="1" thickBot="1" x14ac:dyDescent="0.25">
      <c r="A4" s="128" t="s">
        <v>0</v>
      </c>
      <c r="B4" s="129" t="s">
        <v>139</v>
      </c>
      <c r="C4" s="124" t="s">
        <v>114</v>
      </c>
      <c r="D4" s="130" t="s">
        <v>140</v>
      </c>
      <c r="E4" s="130" t="s">
        <v>3</v>
      </c>
      <c r="F4" s="128" t="s">
        <v>116</v>
      </c>
      <c r="G4" s="131" t="s">
        <v>9</v>
      </c>
      <c r="H4" s="187" t="s">
        <v>117</v>
      </c>
      <c r="I4" s="132" t="s">
        <v>4</v>
      </c>
      <c r="J4" s="168" t="s">
        <v>330</v>
      </c>
      <c r="K4" s="168" t="s">
        <v>331</v>
      </c>
      <c r="L4" s="162" t="s">
        <v>118</v>
      </c>
      <c r="M4" s="162" t="s">
        <v>332</v>
      </c>
      <c r="N4" s="199" t="s">
        <v>333</v>
      </c>
      <c r="O4" s="170" t="s">
        <v>222</v>
      </c>
    </row>
    <row r="5" spans="1:15" x14ac:dyDescent="0.2">
      <c r="A5" s="594" t="s">
        <v>46</v>
      </c>
      <c r="B5" s="587" t="s">
        <v>141</v>
      </c>
      <c r="C5" s="588" t="s">
        <v>121</v>
      </c>
      <c r="D5" s="601" t="s">
        <v>133</v>
      </c>
      <c r="E5" s="589" t="s">
        <v>142</v>
      </c>
      <c r="F5" s="596" t="s">
        <v>123</v>
      </c>
      <c r="G5" s="600" t="s">
        <v>1370</v>
      </c>
      <c r="H5" s="590">
        <v>100</v>
      </c>
      <c r="I5" s="590"/>
      <c r="J5" s="591">
        <v>54</v>
      </c>
      <c r="K5" s="591">
        <v>54</v>
      </c>
      <c r="L5" s="592">
        <v>1</v>
      </c>
      <c r="M5" s="591">
        <v>100</v>
      </c>
      <c r="N5" s="593">
        <v>1</v>
      </c>
      <c r="O5" s="591"/>
    </row>
    <row r="6" spans="1:15" ht="15" x14ac:dyDescent="0.25">
      <c r="A6" s="594" t="s">
        <v>46</v>
      </c>
      <c r="B6" s="587" t="s">
        <v>141</v>
      </c>
      <c r="C6" s="588" t="s">
        <v>121</v>
      </c>
      <c r="D6" s="602" t="s">
        <v>124</v>
      </c>
      <c r="E6" s="589" t="s">
        <v>142</v>
      </c>
      <c r="F6" s="596" t="s">
        <v>123</v>
      </c>
      <c r="G6" s="600" t="s">
        <v>1370</v>
      </c>
      <c r="H6" s="590">
        <v>100</v>
      </c>
      <c r="I6" s="590"/>
      <c r="J6" s="591">
        <v>54</v>
      </c>
      <c r="K6" s="591">
        <v>54</v>
      </c>
      <c r="L6" s="592">
        <v>1</v>
      </c>
      <c r="M6" s="591">
        <v>100</v>
      </c>
      <c r="N6" s="593">
        <v>1</v>
      </c>
      <c r="O6" s="591"/>
    </row>
    <row r="7" spans="1:15" ht="15" x14ac:dyDescent="0.25">
      <c r="A7" s="594" t="s">
        <v>46</v>
      </c>
      <c r="B7" s="587" t="s">
        <v>141</v>
      </c>
      <c r="C7" s="588" t="s">
        <v>121</v>
      </c>
      <c r="D7" s="602" t="s">
        <v>1413</v>
      </c>
      <c r="E7" s="589" t="s">
        <v>142</v>
      </c>
      <c r="F7" s="596" t="s">
        <v>123</v>
      </c>
      <c r="G7" s="600" t="s">
        <v>1370</v>
      </c>
      <c r="H7" s="590">
        <v>100</v>
      </c>
      <c r="I7" s="590"/>
      <c r="J7" s="591">
        <v>54</v>
      </c>
      <c r="K7" s="591">
        <v>54</v>
      </c>
      <c r="L7" s="592">
        <v>1</v>
      </c>
      <c r="M7" s="591">
        <v>100</v>
      </c>
      <c r="N7" s="593">
        <v>1</v>
      </c>
      <c r="O7" s="591"/>
    </row>
    <row r="8" spans="1:15" ht="15" x14ac:dyDescent="0.25">
      <c r="A8" s="594" t="s">
        <v>46</v>
      </c>
      <c r="B8" s="587" t="s">
        <v>141</v>
      </c>
      <c r="C8" s="588" t="s">
        <v>121</v>
      </c>
      <c r="D8" s="602" t="s">
        <v>1172</v>
      </c>
      <c r="E8" s="589" t="s">
        <v>142</v>
      </c>
      <c r="F8" s="596" t="s">
        <v>123</v>
      </c>
      <c r="G8" s="600" t="s">
        <v>1370</v>
      </c>
      <c r="H8" s="590">
        <v>100</v>
      </c>
      <c r="I8" s="590"/>
      <c r="J8" s="591">
        <v>54</v>
      </c>
      <c r="K8" s="591">
        <v>54</v>
      </c>
      <c r="L8" s="592">
        <v>1</v>
      </c>
      <c r="M8" s="591">
        <v>100</v>
      </c>
      <c r="N8" s="593">
        <v>1</v>
      </c>
      <c r="O8" s="591"/>
    </row>
    <row r="9" spans="1:15" ht="15" x14ac:dyDescent="0.25">
      <c r="A9" s="594" t="s">
        <v>46</v>
      </c>
      <c r="B9" s="587" t="s">
        <v>141</v>
      </c>
      <c r="C9" s="588" t="s">
        <v>121</v>
      </c>
      <c r="D9" s="602" t="s">
        <v>1414</v>
      </c>
      <c r="E9" s="589" t="s">
        <v>142</v>
      </c>
      <c r="F9" s="596" t="s">
        <v>123</v>
      </c>
      <c r="G9" s="600" t="s">
        <v>1370</v>
      </c>
      <c r="H9" s="590">
        <v>100</v>
      </c>
      <c r="I9" s="590"/>
      <c r="J9" s="591">
        <v>54</v>
      </c>
      <c r="K9" s="591">
        <v>54</v>
      </c>
      <c r="L9" s="592">
        <v>1</v>
      </c>
      <c r="M9" s="591">
        <v>100</v>
      </c>
      <c r="N9" s="593">
        <v>1</v>
      </c>
      <c r="O9" s="591"/>
    </row>
    <row r="10" spans="1:15" ht="15" x14ac:dyDescent="0.25">
      <c r="A10" s="594" t="s">
        <v>46</v>
      </c>
      <c r="B10" s="587" t="s">
        <v>141</v>
      </c>
      <c r="C10" s="588" t="s">
        <v>121</v>
      </c>
      <c r="D10" s="602" t="s">
        <v>136</v>
      </c>
      <c r="E10" s="589" t="s">
        <v>142</v>
      </c>
      <c r="F10" s="596" t="s">
        <v>123</v>
      </c>
      <c r="G10" s="600" t="s">
        <v>1370</v>
      </c>
      <c r="H10" s="590">
        <v>100</v>
      </c>
      <c r="I10" s="590"/>
      <c r="J10" s="591">
        <v>54</v>
      </c>
      <c r="K10" s="591">
        <v>54</v>
      </c>
      <c r="L10" s="592">
        <v>1</v>
      </c>
      <c r="M10" s="591">
        <v>100</v>
      </c>
      <c r="N10" s="593">
        <v>1</v>
      </c>
      <c r="O10" s="591"/>
    </row>
    <row r="11" spans="1:15" ht="15" x14ac:dyDescent="0.25">
      <c r="A11" s="594" t="s">
        <v>46</v>
      </c>
      <c r="B11" s="587" t="s">
        <v>141</v>
      </c>
      <c r="C11" s="588" t="s">
        <v>121</v>
      </c>
      <c r="D11" s="602" t="s">
        <v>1415</v>
      </c>
      <c r="E11" s="589" t="s">
        <v>142</v>
      </c>
      <c r="F11" s="596" t="s">
        <v>123</v>
      </c>
      <c r="G11" s="600" t="s">
        <v>1370</v>
      </c>
      <c r="H11" s="590">
        <v>100</v>
      </c>
      <c r="I11" s="590"/>
      <c r="J11" s="591">
        <v>54</v>
      </c>
      <c r="K11" s="591">
        <v>54</v>
      </c>
      <c r="L11" s="592">
        <v>1</v>
      </c>
      <c r="M11" s="591">
        <v>100</v>
      </c>
      <c r="N11" s="593">
        <v>1</v>
      </c>
      <c r="O11" s="591"/>
    </row>
    <row r="12" spans="1:15" ht="15" x14ac:dyDescent="0.25">
      <c r="A12" s="594" t="s">
        <v>46</v>
      </c>
      <c r="B12" s="587" t="s">
        <v>141</v>
      </c>
      <c r="C12" s="588" t="s">
        <v>121</v>
      </c>
      <c r="D12" s="602" t="s">
        <v>144</v>
      </c>
      <c r="E12" s="589" t="s">
        <v>142</v>
      </c>
      <c r="F12" s="596" t="s">
        <v>123</v>
      </c>
      <c r="G12" s="600" t="s">
        <v>1370</v>
      </c>
      <c r="H12" s="590">
        <v>100</v>
      </c>
      <c r="I12" s="590"/>
      <c r="J12" s="591">
        <v>54</v>
      </c>
      <c r="K12" s="591">
        <v>54</v>
      </c>
      <c r="L12" s="592">
        <v>1</v>
      </c>
      <c r="M12" s="591">
        <v>100</v>
      </c>
      <c r="N12" s="593">
        <v>1</v>
      </c>
      <c r="O12" s="591"/>
    </row>
    <row r="13" spans="1:15" ht="15" x14ac:dyDescent="0.25">
      <c r="A13" s="594" t="s">
        <v>46</v>
      </c>
      <c r="B13" s="587" t="s">
        <v>141</v>
      </c>
      <c r="C13" s="588" t="s">
        <v>121</v>
      </c>
      <c r="D13" s="602" t="s">
        <v>1178</v>
      </c>
      <c r="E13" s="589" t="s">
        <v>142</v>
      </c>
      <c r="F13" s="596" t="s">
        <v>123</v>
      </c>
      <c r="G13" s="600" t="s">
        <v>1370</v>
      </c>
      <c r="H13" s="590">
        <v>100</v>
      </c>
      <c r="I13" s="590"/>
      <c r="J13" s="591">
        <v>54</v>
      </c>
      <c r="K13" s="591">
        <v>54</v>
      </c>
      <c r="L13" s="592">
        <v>1</v>
      </c>
      <c r="M13" s="591">
        <v>100</v>
      </c>
      <c r="N13" s="593">
        <v>1</v>
      </c>
      <c r="O13" s="591"/>
    </row>
    <row r="14" spans="1:15" ht="15" x14ac:dyDescent="0.25">
      <c r="A14" s="594" t="s">
        <v>46</v>
      </c>
      <c r="B14" s="587" t="s">
        <v>141</v>
      </c>
      <c r="C14" s="588" t="s">
        <v>121</v>
      </c>
      <c r="D14" s="602" t="s">
        <v>1416</v>
      </c>
      <c r="E14" s="589" t="s">
        <v>142</v>
      </c>
      <c r="F14" s="596" t="s">
        <v>123</v>
      </c>
      <c r="G14" s="600" t="s">
        <v>1370</v>
      </c>
      <c r="H14" s="590">
        <v>100</v>
      </c>
      <c r="I14" s="590"/>
      <c r="J14" s="591">
        <v>54</v>
      </c>
      <c r="K14" s="591">
        <v>54</v>
      </c>
      <c r="L14" s="592">
        <v>1</v>
      </c>
      <c r="M14" s="591">
        <v>100</v>
      </c>
      <c r="N14" s="593">
        <v>1</v>
      </c>
      <c r="O14" s="591"/>
    </row>
    <row r="15" spans="1:15" ht="15" x14ac:dyDescent="0.25">
      <c r="A15" s="594" t="s">
        <v>46</v>
      </c>
      <c r="B15" s="587" t="s">
        <v>141</v>
      </c>
      <c r="C15" s="588" t="s">
        <v>121</v>
      </c>
      <c r="D15" s="602" t="s">
        <v>1417</v>
      </c>
      <c r="E15" s="589" t="s">
        <v>142</v>
      </c>
      <c r="F15" s="596" t="s">
        <v>123</v>
      </c>
      <c r="G15" s="600" t="s">
        <v>1370</v>
      </c>
      <c r="H15" s="590">
        <v>100</v>
      </c>
      <c r="I15" s="590"/>
      <c r="J15" s="591">
        <v>54</v>
      </c>
      <c r="K15" s="591">
        <v>54</v>
      </c>
      <c r="L15" s="592">
        <v>1</v>
      </c>
      <c r="M15" s="591">
        <v>100</v>
      </c>
      <c r="N15" s="593">
        <v>1</v>
      </c>
      <c r="O15" s="591"/>
    </row>
    <row r="16" spans="1:15" ht="15" x14ac:dyDescent="0.25">
      <c r="A16" s="594" t="s">
        <v>46</v>
      </c>
      <c r="B16" s="587" t="s">
        <v>141</v>
      </c>
      <c r="C16" s="588" t="s">
        <v>121</v>
      </c>
      <c r="D16" s="602" t="s">
        <v>1181</v>
      </c>
      <c r="E16" s="589" t="s">
        <v>142</v>
      </c>
      <c r="F16" s="596" t="s">
        <v>123</v>
      </c>
      <c r="G16" s="600" t="s">
        <v>1370</v>
      </c>
      <c r="H16" s="590">
        <v>100</v>
      </c>
      <c r="I16" s="590"/>
      <c r="J16" s="591">
        <v>54</v>
      </c>
      <c r="K16" s="591">
        <v>54</v>
      </c>
      <c r="L16" s="592">
        <v>1</v>
      </c>
      <c r="M16" s="591">
        <v>100</v>
      </c>
      <c r="N16" s="593">
        <v>1</v>
      </c>
      <c r="O16" s="591"/>
    </row>
    <row r="17" spans="1:15" ht="15" x14ac:dyDescent="0.25">
      <c r="A17" s="594" t="s">
        <v>46</v>
      </c>
      <c r="B17" s="587" t="s">
        <v>141</v>
      </c>
      <c r="C17" s="588" t="s">
        <v>121</v>
      </c>
      <c r="D17" s="602" t="s">
        <v>1418</v>
      </c>
      <c r="E17" s="589" t="s">
        <v>142</v>
      </c>
      <c r="F17" s="596" t="s">
        <v>123</v>
      </c>
      <c r="G17" s="600" t="s">
        <v>1370</v>
      </c>
      <c r="H17" s="590">
        <v>100</v>
      </c>
      <c r="I17" s="590"/>
      <c r="J17" s="591">
        <v>54</v>
      </c>
      <c r="K17" s="591">
        <v>54</v>
      </c>
      <c r="L17" s="592">
        <v>1</v>
      </c>
      <c r="M17" s="591">
        <v>100</v>
      </c>
      <c r="N17" s="593">
        <v>1</v>
      </c>
      <c r="O17" s="591"/>
    </row>
    <row r="18" spans="1:15" ht="15" x14ac:dyDescent="0.25">
      <c r="A18" s="594" t="s">
        <v>46</v>
      </c>
      <c r="B18" s="587" t="s">
        <v>141</v>
      </c>
      <c r="C18" s="588" t="s">
        <v>121</v>
      </c>
      <c r="D18" s="602" t="s">
        <v>1419</v>
      </c>
      <c r="E18" s="589" t="s">
        <v>142</v>
      </c>
      <c r="F18" s="596" t="s">
        <v>123</v>
      </c>
      <c r="G18" s="600" t="s">
        <v>1370</v>
      </c>
      <c r="H18" s="590">
        <v>100</v>
      </c>
      <c r="I18" s="590"/>
      <c r="J18" s="591">
        <v>54</v>
      </c>
      <c r="K18" s="591">
        <v>54</v>
      </c>
      <c r="L18" s="592">
        <v>1</v>
      </c>
      <c r="M18" s="591">
        <v>100</v>
      </c>
      <c r="N18" s="593">
        <v>1</v>
      </c>
      <c r="O18" s="591"/>
    </row>
    <row r="19" spans="1:15" ht="15" x14ac:dyDescent="0.25">
      <c r="A19" s="594" t="s">
        <v>46</v>
      </c>
      <c r="B19" s="587" t="s">
        <v>141</v>
      </c>
      <c r="C19" s="588" t="s">
        <v>121</v>
      </c>
      <c r="D19" s="602" t="s">
        <v>1184</v>
      </c>
      <c r="E19" s="589" t="s">
        <v>142</v>
      </c>
      <c r="F19" s="596" t="s">
        <v>123</v>
      </c>
      <c r="G19" s="600" t="s">
        <v>1370</v>
      </c>
      <c r="H19" s="590">
        <v>100</v>
      </c>
      <c r="I19" s="590"/>
      <c r="J19" s="591">
        <v>54</v>
      </c>
      <c r="K19" s="591">
        <v>54</v>
      </c>
      <c r="L19" s="592">
        <v>1</v>
      </c>
      <c r="M19" s="591">
        <v>100</v>
      </c>
      <c r="N19" s="593">
        <v>1</v>
      </c>
      <c r="O19" s="591"/>
    </row>
    <row r="20" spans="1:15" ht="15" x14ac:dyDescent="0.25">
      <c r="A20" s="594" t="s">
        <v>46</v>
      </c>
      <c r="B20" s="587" t="s">
        <v>141</v>
      </c>
      <c r="C20" s="588" t="s">
        <v>121</v>
      </c>
      <c r="D20" s="602" t="s">
        <v>1185</v>
      </c>
      <c r="E20" s="589" t="s">
        <v>142</v>
      </c>
      <c r="F20" s="596" t="s">
        <v>123</v>
      </c>
      <c r="G20" s="600" t="s">
        <v>1370</v>
      </c>
      <c r="H20" s="590">
        <v>100</v>
      </c>
      <c r="I20" s="590"/>
      <c r="J20" s="591">
        <v>54</v>
      </c>
      <c r="K20" s="591">
        <v>54</v>
      </c>
      <c r="L20" s="592">
        <v>1</v>
      </c>
      <c r="M20" s="591">
        <v>100</v>
      </c>
      <c r="N20" s="593">
        <v>1</v>
      </c>
      <c r="O20" s="591"/>
    </row>
    <row r="21" spans="1:15" ht="15" x14ac:dyDescent="0.25">
      <c r="A21" s="594" t="s">
        <v>46</v>
      </c>
      <c r="B21" s="587" t="s">
        <v>141</v>
      </c>
      <c r="C21" s="588" t="s">
        <v>121</v>
      </c>
      <c r="D21" s="602" t="s">
        <v>1420</v>
      </c>
      <c r="E21" s="589" t="s">
        <v>142</v>
      </c>
      <c r="F21" s="596" t="s">
        <v>123</v>
      </c>
      <c r="G21" s="600" t="s">
        <v>1370</v>
      </c>
      <c r="H21" s="590">
        <v>100</v>
      </c>
      <c r="I21" s="590"/>
      <c r="J21" s="591">
        <v>54</v>
      </c>
      <c r="K21" s="591">
        <v>54</v>
      </c>
      <c r="L21" s="592">
        <v>1</v>
      </c>
      <c r="M21" s="591">
        <v>100</v>
      </c>
      <c r="N21" s="593">
        <v>1</v>
      </c>
      <c r="O21" s="591"/>
    </row>
    <row r="22" spans="1:15" ht="15" x14ac:dyDescent="0.25">
      <c r="A22" s="594" t="s">
        <v>46</v>
      </c>
      <c r="B22" s="587" t="s">
        <v>141</v>
      </c>
      <c r="C22" s="588" t="s">
        <v>121</v>
      </c>
      <c r="D22" s="602" t="s">
        <v>1421</v>
      </c>
      <c r="E22" s="589" t="s">
        <v>142</v>
      </c>
      <c r="F22" s="596" t="s">
        <v>123</v>
      </c>
      <c r="G22" s="600" t="s">
        <v>1370</v>
      </c>
      <c r="H22" s="590">
        <v>100</v>
      </c>
      <c r="I22" s="590"/>
      <c r="J22" s="591">
        <v>54</v>
      </c>
      <c r="K22" s="591">
        <v>54</v>
      </c>
      <c r="L22" s="592">
        <v>1</v>
      </c>
      <c r="M22" s="591">
        <v>100</v>
      </c>
      <c r="N22" s="593">
        <v>1</v>
      </c>
      <c r="O22" s="591"/>
    </row>
    <row r="23" spans="1:15" ht="15" x14ac:dyDescent="0.25">
      <c r="A23" s="594" t="s">
        <v>46</v>
      </c>
      <c r="B23" s="587" t="s">
        <v>141</v>
      </c>
      <c r="C23" s="588" t="s">
        <v>121</v>
      </c>
      <c r="D23" s="602" t="s">
        <v>1190</v>
      </c>
      <c r="E23" s="589" t="s">
        <v>142</v>
      </c>
      <c r="F23" s="596" t="s">
        <v>123</v>
      </c>
      <c r="G23" s="600" t="s">
        <v>1370</v>
      </c>
      <c r="H23" s="590">
        <v>100</v>
      </c>
      <c r="I23" s="590"/>
      <c r="J23" s="591">
        <v>54</v>
      </c>
      <c r="K23" s="591">
        <v>54</v>
      </c>
      <c r="L23" s="592">
        <v>1</v>
      </c>
      <c r="M23" s="591">
        <v>100</v>
      </c>
      <c r="N23" s="593">
        <v>1</v>
      </c>
      <c r="O23" s="591"/>
    </row>
    <row r="24" spans="1:15" ht="15" x14ac:dyDescent="0.25">
      <c r="A24" s="594" t="s">
        <v>46</v>
      </c>
      <c r="B24" s="587" t="s">
        <v>141</v>
      </c>
      <c r="C24" s="588" t="s">
        <v>121</v>
      </c>
      <c r="D24" s="602" t="s">
        <v>1422</v>
      </c>
      <c r="E24" s="589" t="s">
        <v>142</v>
      </c>
      <c r="F24" s="596" t="s">
        <v>123</v>
      </c>
      <c r="G24" s="600" t="s">
        <v>1370</v>
      </c>
      <c r="H24" s="590">
        <v>100</v>
      </c>
      <c r="I24" s="590"/>
      <c r="J24" s="591">
        <v>54</v>
      </c>
      <c r="K24" s="591">
        <v>54</v>
      </c>
      <c r="L24" s="592">
        <v>1</v>
      </c>
      <c r="M24" s="591">
        <v>100</v>
      </c>
      <c r="N24" s="593">
        <v>1</v>
      </c>
      <c r="O24" s="591"/>
    </row>
    <row r="25" spans="1:15" ht="15" x14ac:dyDescent="0.25">
      <c r="A25" s="594" t="s">
        <v>46</v>
      </c>
      <c r="B25" s="587" t="s">
        <v>141</v>
      </c>
      <c r="C25" s="588" t="s">
        <v>121</v>
      </c>
      <c r="D25" s="602" t="s">
        <v>1423</v>
      </c>
      <c r="E25" s="589" t="s">
        <v>142</v>
      </c>
      <c r="F25" s="596" t="s">
        <v>123</v>
      </c>
      <c r="G25" s="600" t="s">
        <v>1370</v>
      </c>
      <c r="H25" s="590">
        <v>100</v>
      </c>
      <c r="I25" s="590"/>
      <c r="J25" s="591">
        <v>54</v>
      </c>
      <c r="K25" s="591">
        <v>54</v>
      </c>
      <c r="L25" s="592">
        <v>1</v>
      </c>
      <c r="M25" s="591">
        <v>100</v>
      </c>
      <c r="N25" s="593">
        <v>1</v>
      </c>
      <c r="O25" s="591"/>
    </row>
    <row r="26" spans="1:15" ht="15" x14ac:dyDescent="0.25">
      <c r="A26" s="594" t="s">
        <v>46</v>
      </c>
      <c r="B26" s="587" t="s">
        <v>141</v>
      </c>
      <c r="C26" s="588" t="s">
        <v>121</v>
      </c>
      <c r="D26" s="603" t="s">
        <v>1424</v>
      </c>
      <c r="E26" s="589"/>
      <c r="F26" s="596"/>
      <c r="G26" s="600"/>
      <c r="H26" s="590"/>
      <c r="I26" s="590"/>
      <c r="J26" s="591"/>
      <c r="K26" s="591"/>
      <c r="L26" s="592"/>
      <c r="M26" s="591"/>
      <c r="N26" s="593" t="e">
        <v>#DIV/0!</v>
      </c>
      <c r="O26" s="599" t="s">
        <v>1427</v>
      </c>
    </row>
    <row r="27" spans="1:15" ht="15" x14ac:dyDescent="0.25">
      <c r="A27" s="594" t="s">
        <v>46</v>
      </c>
      <c r="B27" s="587" t="s">
        <v>141</v>
      </c>
      <c r="C27" s="598" t="s">
        <v>126</v>
      </c>
      <c r="D27" s="604" t="s">
        <v>127</v>
      </c>
      <c r="E27" s="589" t="s">
        <v>142</v>
      </c>
      <c r="F27" s="596" t="s">
        <v>123</v>
      </c>
      <c r="G27" s="600" t="s">
        <v>1370</v>
      </c>
      <c r="H27" s="590">
        <v>100</v>
      </c>
      <c r="I27" s="590"/>
      <c r="J27" s="591">
        <v>54</v>
      </c>
      <c r="K27" s="591">
        <v>54</v>
      </c>
      <c r="L27" s="592">
        <v>1</v>
      </c>
      <c r="M27" s="591">
        <v>100</v>
      </c>
      <c r="N27" s="593">
        <v>1</v>
      </c>
      <c r="O27" s="591"/>
    </row>
    <row r="28" spans="1:15" ht="15" x14ac:dyDescent="0.25">
      <c r="A28" s="594" t="s">
        <v>46</v>
      </c>
      <c r="B28" s="587" t="s">
        <v>141</v>
      </c>
      <c r="C28" s="598" t="s">
        <v>126</v>
      </c>
      <c r="D28" s="605" t="s">
        <v>1425</v>
      </c>
      <c r="E28" s="589"/>
      <c r="F28" s="596"/>
      <c r="G28" s="600"/>
      <c r="H28" s="590"/>
      <c r="I28" s="590"/>
      <c r="J28" s="591"/>
      <c r="K28" s="591"/>
      <c r="L28" s="592"/>
      <c r="M28" s="591"/>
      <c r="N28" s="593" t="e">
        <v>#DIV/0!</v>
      </c>
      <c r="O28" s="599" t="s">
        <v>1428</v>
      </c>
    </row>
    <row r="29" spans="1:15" ht="15" x14ac:dyDescent="0.25">
      <c r="A29" s="594" t="s">
        <v>46</v>
      </c>
      <c r="B29" s="587" t="s">
        <v>141</v>
      </c>
      <c r="C29" s="598" t="s">
        <v>126</v>
      </c>
      <c r="D29" s="605" t="s">
        <v>1164</v>
      </c>
      <c r="E29" s="589"/>
      <c r="F29" s="596"/>
      <c r="G29" s="600"/>
      <c r="H29" s="590"/>
      <c r="I29" s="590"/>
      <c r="J29" s="591"/>
      <c r="K29" s="591"/>
      <c r="L29" s="592"/>
      <c r="M29" s="591"/>
      <c r="N29" s="593" t="e">
        <v>#DIV/0!</v>
      </c>
      <c r="O29" s="599" t="s">
        <v>1428</v>
      </c>
    </row>
    <row r="30" spans="1:15" ht="15" x14ac:dyDescent="0.25">
      <c r="A30" s="594" t="s">
        <v>46</v>
      </c>
      <c r="B30" s="587" t="s">
        <v>141</v>
      </c>
      <c r="C30" s="598" t="s">
        <v>126</v>
      </c>
      <c r="D30" s="605" t="s">
        <v>1165</v>
      </c>
      <c r="E30" s="589"/>
      <c r="F30" s="596"/>
      <c r="G30" s="600"/>
      <c r="H30" s="590"/>
      <c r="I30" s="590"/>
      <c r="J30" s="591"/>
      <c r="K30" s="591"/>
      <c r="L30" s="592"/>
      <c r="M30" s="591"/>
      <c r="N30" s="593" t="e">
        <v>#DIV/0!</v>
      </c>
      <c r="O30" s="599" t="s">
        <v>1428</v>
      </c>
    </row>
    <row r="31" spans="1:15" x14ac:dyDescent="0.2">
      <c r="A31" s="594" t="s">
        <v>46</v>
      </c>
      <c r="B31" s="595" t="s">
        <v>143</v>
      </c>
      <c r="C31" s="588" t="s">
        <v>121</v>
      </c>
      <c r="D31" s="601" t="s">
        <v>133</v>
      </c>
      <c r="E31" s="589" t="s">
        <v>142</v>
      </c>
      <c r="F31" s="596" t="s">
        <v>123</v>
      </c>
      <c r="G31" s="600" t="s">
        <v>1370</v>
      </c>
      <c r="H31" s="590">
        <v>100</v>
      </c>
      <c r="I31" s="590"/>
      <c r="J31" s="591">
        <v>31</v>
      </c>
      <c r="K31" s="591">
        <v>31</v>
      </c>
      <c r="L31" s="592">
        <v>1</v>
      </c>
      <c r="M31" s="591">
        <v>100</v>
      </c>
      <c r="N31" s="593">
        <v>1</v>
      </c>
      <c r="O31" s="591"/>
    </row>
    <row r="32" spans="1:15" ht="15" x14ac:dyDescent="0.25">
      <c r="A32" s="594" t="s">
        <v>46</v>
      </c>
      <c r="B32" s="595" t="s">
        <v>143</v>
      </c>
      <c r="C32" s="588" t="s">
        <v>121</v>
      </c>
      <c r="D32" s="602" t="s">
        <v>124</v>
      </c>
      <c r="E32" s="589" t="s">
        <v>142</v>
      </c>
      <c r="F32" s="596" t="s">
        <v>123</v>
      </c>
      <c r="G32" s="600" t="s">
        <v>1370</v>
      </c>
      <c r="H32" s="590">
        <v>100</v>
      </c>
      <c r="I32" s="590"/>
      <c r="J32" s="591">
        <v>31</v>
      </c>
      <c r="K32" s="591">
        <v>31</v>
      </c>
      <c r="L32" s="592">
        <v>1</v>
      </c>
      <c r="M32" s="591">
        <v>100</v>
      </c>
      <c r="N32" s="593">
        <v>1</v>
      </c>
      <c r="O32" s="591"/>
    </row>
    <row r="33" spans="1:15" ht="15" x14ac:dyDescent="0.25">
      <c r="A33" s="594" t="s">
        <v>46</v>
      </c>
      <c r="B33" s="595" t="s">
        <v>143</v>
      </c>
      <c r="C33" s="588" t="s">
        <v>121</v>
      </c>
      <c r="D33" s="602" t="s">
        <v>1413</v>
      </c>
      <c r="E33" s="589" t="s">
        <v>142</v>
      </c>
      <c r="F33" s="596" t="s">
        <v>123</v>
      </c>
      <c r="G33" s="600" t="s">
        <v>1370</v>
      </c>
      <c r="H33" s="590">
        <v>100</v>
      </c>
      <c r="I33" s="590"/>
      <c r="J33" s="591">
        <v>31</v>
      </c>
      <c r="K33" s="591">
        <v>31</v>
      </c>
      <c r="L33" s="592">
        <v>1</v>
      </c>
      <c r="M33" s="591">
        <v>100</v>
      </c>
      <c r="N33" s="593">
        <v>1</v>
      </c>
      <c r="O33" s="591"/>
    </row>
    <row r="34" spans="1:15" ht="15" x14ac:dyDescent="0.25">
      <c r="A34" s="594" t="s">
        <v>46</v>
      </c>
      <c r="B34" s="595" t="s">
        <v>143</v>
      </c>
      <c r="C34" s="588" t="s">
        <v>121</v>
      </c>
      <c r="D34" s="602" t="s">
        <v>1172</v>
      </c>
      <c r="E34" s="589" t="s">
        <v>142</v>
      </c>
      <c r="F34" s="596" t="s">
        <v>123</v>
      </c>
      <c r="G34" s="600" t="s">
        <v>1370</v>
      </c>
      <c r="H34" s="590">
        <v>100</v>
      </c>
      <c r="I34" s="590"/>
      <c r="J34" s="591">
        <v>31</v>
      </c>
      <c r="K34" s="591">
        <v>31</v>
      </c>
      <c r="L34" s="592">
        <v>1</v>
      </c>
      <c r="M34" s="591">
        <v>100</v>
      </c>
      <c r="N34" s="593">
        <v>1</v>
      </c>
      <c r="O34" s="591"/>
    </row>
    <row r="35" spans="1:15" ht="15" x14ac:dyDescent="0.25">
      <c r="A35" s="594" t="s">
        <v>46</v>
      </c>
      <c r="B35" s="595" t="s">
        <v>143</v>
      </c>
      <c r="C35" s="588" t="s">
        <v>121</v>
      </c>
      <c r="D35" s="602" t="s">
        <v>1414</v>
      </c>
      <c r="E35" s="589" t="s">
        <v>142</v>
      </c>
      <c r="F35" s="596" t="s">
        <v>123</v>
      </c>
      <c r="G35" s="600" t="s">
        <v>1370</v>
      </c>
      <c r="H35" s="590">
        <v>100</v>
      </c>
      <c r="I35" s="590"/>
      <c r="J35" s="591">
        <v>31</v>
      </c>
      <c r="K35" s="591">
        <v>31</v>
      </c>
      <c r="L35" s="592">
        <v>1</v>
      </c>
      <c r="M35" s="591">
        <v>100</v>
      </c>
      <c r="N35" s="593">
        <v>1</v>
      </c>
      <c r="O35" s="591"/>
    </row>
    <row r="36" spans="1:15" ht="15" x14ac:dyDescent="0.25">
      <c r="A36" s="594" t="s">
        <v>46</v>
      </c>
      <c r="B36" s="595" t="s">
        <v>143</v>
      </c>
      <c r="C36" s="588" t="s">
        <v>121</v>
      </c>
      <c r="D36" s="602" t="s">
        <v>136</v>
      </c>
      <c r="E36" s="589" t="s">
        <v>142</v>
      </c>
      <c r="F36" s="596" t="s">
        <v>123</v>
      </c>
      <c r="G36" s="600" t="s">
        <v>1370</v>
      </c>
      <c r="H36" s="590">
        <v>100</v>
      </c>
      <c r="I36" s="590"/>
      <c r="J36" s="591">
        <v>31</v>
      </c>
      <c r="K36" s="591">
        <v>31</v>
      </c>
      <c r="L36" s="592">
        <v>1</v>
      </c>
      <c r="M36" s="591">
        <v>100</v>
      </c>
      <c r="N36" s="593">
        <v>1</v>
      </c>
      <c r="O36" s="591"/>
    </row>
    <row r="37" spans="1:15" ht="15" x14ac:dyDescent="0.25">
      <c r="A37" s="594" t="s">
        <v>46</v>
      </c>
      <c r="B37" s="595" t="s">
        <v>143</v>
      </c>
      <c r="C37" s="588" t="s">
        <v>121</v>
      </c>
      <c r="D37" s="602" t="s">
        <v>1415</v>
      </c>
      <c r="E37" s="589" t="s">
        <v>142</v>
      </c>
      <c r="F37" s="596" t="s">
        <v>123</v>
      </c>
      <c r="G37" s="600" t="s">
        <v>1370</v>
      </c>
      <c r="H37" s="590">
        <v>100</v>
      </c>
      <c r="I37" s="590"/>
      <c r="J37" s="591">
        <v>31</v>
      </c>
      <c r="K37" s="591">
        <v>31</v>
      </c>
      <c r="L37" s="592">
        <v>1</v>
      </c>
      <c r="M37" s="591">
        <v>100</v>
      </c>
      <c r="N37" s="593">
        <v>1</v>
      </c>
      <c r="O37" s="591"/>
    </row>
    <row r="38" spans="1:15" ht="15" x14ac:dyDescent="0.25">
      <c r="A38" s="594" t="s">
        <v>46</v>
      </c>
      <c r="B38" s="595" t="s">
        <v>143</v>
      </c>
      <c r="C38" s="588" t="s">
        <v>121</v>
      </c>
      <c r="D38" s="602" t="s">
        <v>144</v>
      </c>
      <c r="E38" s="589" t="s">
        <v>142</v>
      </c>
      <c r="F38" s="596" t="s">
        <v>123</v>
      </c>
      <c r="G38" s="600" t="s">
        <v>1370</v>
      </c>
      <c r="H38" s="590">
        <v>100</v>
      </c>
      <c r="I38" s="590"/>
      <c r="J38" s="591">
        <v>31</v>
      </c>
      <c r="K38" s="591">
        <v>31</v>
      </c>
      <c r="L38" s="592">
        <v>1</v>
      </c>
      <c r="M38" s="591">
        <v>100</v>
      </c>
      <c r="N38" s="593">
        <v>1</v>
      </c>
      <c r="O38" s="591"/>
    </row>
    <row r="39" spans="1:15" ht="15" x14ac:dyDescent="0.25">
      <c r="A39" s="594" t="s">
        <v>46</v>
      </c>
      <c r="B39" s="595" t="s">
        <v>143</v>
      </c>
      <c r="C39" s="588" t="s">
        <v>121</v>
      </c>
      <c r="D39" s="602" t="s">
        <v>1178</v>
      </c>
      <c r="E39" s="589" t="s">
        <v>142</v>
      </c>
      <c r="F39" s="596" t="s">
        <v>123</v>
      </c>
      <c r="G39" s="600" t="s">
        <v>1370</v>
      </c>
      <c r="H39" s="590">
        <v>100</v>
      </c>
      <c r="I39" s="590"/>
      <c r="J39" s="591">
        <v>31</v>
      </c>
      <c r="K39" s="591">
        <v>31</v>
      </c>
      <c r="L39" s="592">
        <v>1</v>
      </c>
      <c r="M39" s="591">
        <v>100</v>
      </c>
      <c r="N39" s="593">
        <v>1</v>
      </c>
      <c r="O39" s="591"/>
    </row>
    <row r="40" spans="1:15" ht="15" x14ac:dyDescent="0.25">
      <c r="A40" s="594" t="s">
        <v>46</v>
      </c>
      <c r="B40" s="595" t="s">
        <v>143</v>
      </c>
      <c r="C40" s="588" t="s">
        <v>121</v>
      </c>
      <c r="D40" s="602" t="s">
        <v>1416</v>
      </c>
      <c r="E40" s="589" t="s">
        <v>142</v>
      </c>
      <c r="F40" s="596" t="s">
        <v>123</v>
      </c>
      <c r="G40" s="600" t="s">
        <v>1370</v>
      </c>
      <c r="H40" s="590">
        <v>100</v>
      </c>
      <c r="I40" s="590"/>
      <c r="J40" s="591">
        <v>31</v>
      </c>
      <c r="K40" s="591">
        <v>31</v>
      </c>
      <c r="L40" s="592">
        <v>1</v>
      </c>
      <c r="M40" s="591">
        <v>100</v>
      </c>
      <c r="N40" s="593">
        <v>1</v>
      </c>
      <c r="O40" s="591"/>
    </row>
    <row r="41" spans="1:15" ht="15" x14ac:dyDescent="0.25">
      <c r="A41" s="594" t="s">
        <v>46</v>
      </c>
      <c r="B41" s="595" t="s">
        <v>143</v>
      </c>
      <c r="C41" s="588" t="s">
        <v>121</v>
      </c>
      <c r="D41" s="602" t="s">
        <v>1417</v>
      </c>
      <c r="E41" s="589" t="s">
        <v>142</v>
      </c>
      <c r="F41" s="596" t="s">
        <v>123</v>
      </c>
      <c r="G41" s="600" t="s">
        <v>1370</v>
      </c>
      <c r="H41" s="590">
        <v>100</v>
      </c>
      <c r="I41" s="590"/>
      <c r="J41" s="591">
        <v>31</v>
      </c>
      <c r="K41" s="591">
        <v>31</v>
      </c>
      <c r="L41" s="592">
        <v>1</v>
      </c>
      <c r="M41" s="591">
        <v>100</v>
      </c>
      <c r="N41" s="593">
        <v>1</v>
      </c>
      <c r="O41" s="591"/>
    </row>
    <row r="42" spans="1:15" ht="15" x14ac:dyDescent="0.25">
      <c r="A42" s="594" t="s">
        <v>46</v>
      </c>
      <c r="B42" s="595" t="s">
        <v>143</v>
      </c>
      <c r="C42" s="588" t="s">
        <v>121</v>
      </c>
      <c r="D42" s="602" t="s">
        <v>1181</v>
      </c>
      <c r="E42" s="589" t="s">
        <v>142</v>
      </c>
      <c r="F42" s="596" t="s">
        <v>123</v>
      </c>
      <c r="G42" s="600" t="s">
        <v>1370</v>
      </c>
      <c r="H42" s="590">
        <v>100</v>
      </c>
      <c r="I42" s="590"/>
      <c r="J42" s="591">
        <v>31</v>
      </c>
      <c r="K42" s="591">
        <v>31</v>
      </c>
      <c r="L42" s="592">
        <v>1</v>
      </c>
      <c r="M42" s="591">
        <v>100</v>
      </c>
      <c r="N42" s="593">
        <v>1</v>
      </c>
      <c r="O42" s="591"/>
    </row>
    <row r="43" spans="1:15" ht="15" x14ac:dyDescent="0.25">
      <c r="A43" s="594" t="s">
        <v>46</v>
      </c>
      <c r="B43" s="595" t="s">
        <v>143</v>
      </c>
      <c r="C43" s="588" t="s">
        <v>121</v>
      </c>
      <c r="D43" s="602" t="s">
        <v>1418</v>
      </c>
      <c r="E43" s="589" t="s">
        <v>142</v>
      </c>
      <c r="F43" s="596" t="s">
        <v>123</v>
      </c>
      <c r="G43" s="600" t="s">
        <v>1370</v>
      </c>
      <c r="H43" s="590">
        <v>100</v>
      </c>
      <c r="I43" s="590"/>
      <c r="J43" s="591">
        <v>31</v>
      </c>
      <c r="K43" s="591">
        <v>31</v>
      </c>
      <c r="L43" s="592">
        <v>1</v>
      </c>
      <c r="M43" s="591">
        <v>100</v>
      </c>
      <c r="N43" s="593">
        <v>1</v>
      </c>
      <c r="O43" s="591"/>
    </row>
    <row r="44" spans="1:15" ht="15" x14ac:dyDescent="0.25">
      <c r="A44" s="594" t="s">
        <v>46</v>
      </c>
      <c r="B44" s="595" t="s">
        <v>143</v>
      </c>
      <c r="C44" s="588" t="s">
        <v>121</v>
      </c>
      <c r="D44" s="602" t="s">
        <v>1419</v>
      </c>
      <c r="E44" s="589" t="s">
        <v>142</v>
      </c>
      <c r="F44" s="596" t="s">
        <v>123</v>
      </c>
      <c r="G44" s="600" t="s">
        <v>1370</v>
      </c>
      <c r="H44" s="590">
        <v>100</v>
      </c>
      <c r="I44" s="590"/>
      <c r="J44" s="591">
        <v>31</v>
      </c>
      <c r="K44" s="591">
        <v>31</v>
      </c>
      <c r="L44" s="592">
        <v>1</v>
      </c>
      <c r="M44" s="591">
        <v>100</v>
      </c>
      <c r="N44" s="593">
        <v>1</v>
      </c>
      <c r="O44" s="591"/>
    </row>
    <row r="45" spans="1:15" ht="15" x14ac:dyDescent="0.25">
      <c r="A45" s="594" t="s">
        <v>46</v>
      </c>
      <c r="B45" s="595" t="s">
        <v>143</v>
      </c>
      <c r="C45" s="588" t="s">
        <v>121</v>
      </c>
      <c r="D45" s="602" t="s">
        <v>1184</v>
      </c>
      <c r="E45" s="589" t="s">
        <v>142</v>
      </c>
      <c r="F45" s="596" t="s">
        <v>123</v>
      </c>
      <c r="G45" s="600" t="s">
        <v>1370</v>
      </c>
      <c r="H45" s="590">
        <v>100</v>
      </c>
      <c r="I45" s="590"/>
      <c r="J45" s="591">
        <v>31</v>
      </c>
      <c r="K45" s="591">
        <v>31</v>
      </c>
      <c r="L45" s="592">
        <v>1</v>
      </c>
      <c r="M45" s="591">
        <v>100</v>
      </c>
      <c r="N45" s="593">
        <v>1</v>
      </c>
      <c r="O45" s="591"/>
    </row>
    <row r="46" spans="1:15" ht="15" x14ac:dyDescent="0.25">
      <c r="A46" s="594" t="s">
        <v>46</v>
      </c>
      <c r="B46" s="595" t="s">
        <v>143</v>
      </c>
      <c r="C46" s="588" t="s">
        <v>121</v>
      </c>
      <c r="D46" s="602" t="s">
        <v>1185</v>
      </c>
      <c r="E46" s="589" t="s">
        <v>142</v>
      </c>
      <c r="F46" s="596" t="s">
        <v>123</v>
      </c>
      <c r="G46" s="600" t="s">
        <v>1370</v>
      </c>
      <c r="H46" s="590">
        <v>100</v>
      </c>
      <c r="I46" s="590"/>
      <c r="J46" s="591">
        <v>31</v>
      </c>
      <c r="K46" s="591">
        <v>31</v>
      </c>
      <c r="L46" s="592">
        <v>1</v>
      </c>
      <c r="M46" s="591">
        <v>100</v>
      </c>
      <c r="N46" s="593">
        <v>1</v>
      </c>
      <c r="O46" s="591"/>
    </row>
    <row r="47" spans="1:15" ht="15" x14ac:dyDescent="0.25">
      <c r="A47" s="594" t="s">
        <v>46</v>
      </c>
      <c r="B47" s="595" t="s">
        <v>143</v>
      </c>
      <c r="C47" s="588" t="s">
        <v>121</v>
      </c>
      <c r="D47" s="602" t="s">
        <v>1420</v>
      </c>
      <c r="E47" s="589" t="s">
        <v>142</v>
      </c>
      <c r="F47" s="596" t="s">
        <v>123</v>
      </c>
      <c r="G47" s="600" t="s">
        <v>1370</v>
      </c>
      <c r="H47" s="590">
        <v>100</v>
      </c>
      <c r="I47" s="590"/>
      <c r="J47" s="591">
        <v>31</v>
      </c>
      <c r="K47" s="591">
        <v>31</v>
      </c>
      <c r="L47" s="592">
        <v>1</v>
      </c>
      <c r="M47" s="591">
        <v>100</v>
      </c>
      <c r="N47" s="593">
        <v>1</v>
      </c>
      <c r="O47" s="591"/>
    </row>
    <row r="48" spans="1:15" ht="15" x14ac:dyDescent="0.25">
      <c r="A48" s="594" t="s">
        <v>46</v>
      </c>
      <c r="B48" s="595" t="s">
        <v>143</v>
      </c>
      <c r="C48" s="588" t="s">
        <v>121</v>
      </c>
      <c r="D48" s="602" t="s">
        <v>1421</v>
      </c>
      <c r="E48" s="589" t="s">
        <v>142</v>
      </c>
      <c r="F48" s="596" t="s">
        <v>123</v>
      </c>
      <c r="G48" s="600" t="s">
        <v>1370</v>
      </c>
      <c r="H48" s="590">
        <v>100</v>
      </c>
      <c r="I48" s="590"/>
      <c r="J48" s="591">
        <v>31</v>
      </c>
      <c r="K48" s="591">
        <v>31</v>
      </c>
      <c r="L48" s="592">
        <v>1</v>
      </c>
      <c r="M48" s="591">
        <v>100</v>
      </c>
      <c r="N48" s="593">
        <v>1</v>
      </c>
      <c r="O48" s="591"/>
    </row>
    <row r="49" spans="1:15" ht="15" x14ac:dyDescent="0.25">
      <c r="A49" s="594" t="s">
        <v>46</v>
      </c>
      <c r="B49" s="595" t="s">
        <v>143</v>
      </c>
      <c r="C49" s="588" t="s">
        <v>121</v>
      </c>
      <c r="D49" s="602" t="s">
        <v>1190</v>
      </c>
      <c r="E49" s="589" t="s">
        <v>142</v>
      </c>
      <c r="F49" s="596" t="s">
        <v>123</v>
      </c>
      <c r="G49" s="600" t="s">
        <v>1370</v>
      </c>
      <c r="H49" s="590">
        <v>100</v>
      </c>
      <c r="I49" s="590"/>
      <c r="J49" s="591">
        <v>31</v>
      </c>
      <c r="K49" s="591">
        <v>31</v>
      </c>
      <c r="L49" s="592">
        <v>1</v>
      </c>
      <c r="M49" s="591">
        <v>100</v>
      </c>
      <c r="N49" s="593">
        <v>1</v>
      </c>
      <c r="O49" s="591"/>
    </row>
    <row r="50" spans="1:15" ht="15" x14ac:dyDescent="0.25">
      <c r="A50" s="594" t="s">
        <v>46</v>
      </c>
      <c r="B50" s="595" t="s">
        <v>143</v>
      </c>
      <c r="C50" s="588" t="s">
        <v>121</v>
      </c>
      <c r="D50" s="602" t="s">
        <v>1422</v>
      </c>
      <c r="E50" s="589" t="s">
        <v>142</v>
      </c>
      <c r="F50" s="596" t="s">
        <v>123</v>
      </c>
      <c r="G50" s="600" t="s">
        <v>1370</v>
      </c>
      <c r="H50" s="590">
        <v>100</v>
      </c>
      <c r="I50" s="590"/>
      <c r="J50" s="591">
        <v>31</v>
      </c>
      <c r="K50" s="591">
        <v>31</v>
      </c>
      <c r="L50" s="592">
        <v>1</v>
      </c>
      <c r="M50" s="591">
        <v>100</v>
      </c>
      <c r="N50" s="593">
        <v>1</v>
      </c>
      <c r="O50" s="591"/>
    </row>
    <row r="51" spans="1:15" ht="15" x14ac:dyDescent="0.25">
      <c r="A51" s="594" t="s">
        <v>46</v>
      </c>
      <c r="B51" s="595" t="s">
        <v>143</v>
      </c>
      <c r="C51" s="588" t="s">
        <v>121</v>
      </c>
      <c r="D51" s="602" t="s">
        <v>1423</v>
      </c>
      <c r="E51" s="589" t="s">
        <v>142</v>
      </c>
      <c r="F51" s="596" t="s">
        <v>123</v>
      </c>
      <c r="G51" s="600" t="s">
        <v>1370</v>
      </c>
      <c r="H51" s="590">
        <v>100</v>
      </c>
      <c r="I51" s="590"/>
      <c r="J51" s="591">
        <v>31</v>
      </c>
      <c r="K51" s="591">
        <v>31</v>
      </c>
      <c r="L51" s="592">
        <v>1</v>
      </c>
      <c r="M51" s="591">
        <v>100</v>
      </c>
      <c r="N51" s="593">
        <v>1</v>
      </c>
      <c r="O51" s="591"/>
    </row>
    <row r="52" spans="1:15" ht="15" x14ac:dyDescent="0.25">
      <c r="A52" s="594" t="s">
        <v>46</v>
      </c>
      <c r="B52" s="595" t="s">
        <v>143</v>
      </c>
      <c r="C52" s="588" t="s">
        <v>121</v>
      </c>
      <c r="D52" s="603" t="s">
        <v>1424</v>
      </c>
      <c r="E52" s="589"/>
      <c r="F52" s="596"/>
      <c r="G52" s="600"/>
      <c r="H52" s="590"/>
      <c r="I52" s="590"/>
      <c r="J52" s="591"/>
      <c r="K52" s="591"/>
      <c r="L52" s="592"/>
      <c r="M52" s="591"/>
      <c r="N52" s="593" t="e">
        <v>#DIV/0!</v>
      </c>
      <c r="O52" s="599" t="s">
        <v>1427</v>
      </c>
    </row>
    <row r="53" spans="1:15" ht="15" x14ac:dyDescent="0.25">
      <c r="A53" s="594" t="s">
        <v>46</v>
      </c>
      <c r="B53" s="595" t="s">
        <v>143</v>
      </c>
      <c r="C53" s="598" t="s">
        <v>126</v>
      </c>
      <c r="D53" s="604" t="s">
        <v>127</v>
      </c>
      <c r="E53" s="589" t="s">
        <v>142</v>
      </c>
      <c r="F53" s="596" t="s">
        <v>123</v>
      </c>
      <c r="G53" s="600" t="s">
        <v>1370</v>
      </c>
      <c r="H53" s="590">
        <v>100</v>
      </c>
      <c r="I53" s="590"/>
      <c r="J53" s="591">
        <v>31</v>
      </c>
      <c r="K53" s="591">
        <v>31</v>
      </c>
      <c r="L53" s="592">
        <v>1</v>
      </c>
      <c r="M53" s="591">
        <v>100</v>
      </c>
      <c r="N53" s="593">
        <v>1</v>
      </c>
      <c r="O53" s="591"/>
    </row>
    <row r="54" spans="1:15" ht="15" x14ac:dyDescent="0.25">
      <c r="A54" s="594" t="s">
        <v>46</v>
      </c>
      <c r="B54" s="595" t="s">
        <v>143</v>
      </c>
      <c r="C54" s="598" t="s">
        <v>126</v>
      </c>
      <c r="D54" s="605" t="s">
        <v>1425</v>
      </c>
      <c r="E54" s="589"/>
      <c r="F54" s="596"/>
      <c r="G54" s="600"/>
      <c r="H54" s="590"/>
      <c r="I54" s="590"/>
      <c r="J54" s="591"/>
      <c r="K54" s="591"/>
      <c r="L54" s="592"/>
      <c r="M54" s="591"/>
      <c r="N54" s="593" t="e">
        <v>#DIV/0!</v>
      </c>
      <c r="O54" s="599" t="s">
        <v>1428</v>
      </c>
    </row>
    <row r="55" spans="1:15" ht="15" x14ac:dyDescent="0.25">
      <c r="A55" s="594" t="s">
        <v>46</v>
      </c>
      <c r="B55" s="595" t="s">
        <v>143</v>
      </c>
      <c r="C55" s="598" t="s">
        <v>126</v>
      </c>
      <c r="D55" s="605" t="s">
        <v>1164</v>
      </c>
      <c r="E55" s="589"/>
      <c r="F55" s="596"/>
      <c r="G55" s="600"/>
      <c r="H55" s="590"/>
      <c r="I55" s="590"/>
      <c r="J55" s="591"/>
      <c r="K55" s="591"/>
      <c r="L55" s="592"/>
      <c r="M55" s="591"/>
      <c r="N55" s="593" t="e">
        <v>#DIV/0!</v>
      </c>
      <c r="O55" s="599" t="s">
        <v>1428</v>
      </c>
    </row>
    <row r="56" spans="1:15" ht="15" x14ac:dyDescent="0.25">
      <c r="A56" s="594" t="s">
        <v>46</v>
      </c>
      <c r="B56" s="595" t="s">
        <v>143</v>
      </c>
      <c r="C56" s="598" t="s">
        <v>126</v>
      </c>
      <c r="D56" s="605" t="s">
        <v>1165</v>
      </c>
      <c r="E56" s="589"/>
      <c r="F56" s="596"/>
      <c r="G56" s="600"/>
      <c r="H56" s="590"/>
      <c r="I56" s="590"/>
      <c r="J56" s="591"/>
      <c r="K56" s="591"/>
      <c r="L56" s="592"/>
      <c r="M56" s="591"/>
      <c r="N56" s="593" t="e">
        <v>#DIV/0!</v>
      </c>
      <c r="O56" s="599" t="s">
        <v>1428</v>
      </c>
    </row>
    <row r="57" spans="1:15" x14ac:dyDescent="0.2">
      <c r="A57" s="594" t="s">
        <v>46</v>
      </c>
      <c r="B57" s="595" t="s">
        <v>145</v>
      </c>
      <c r="C57" s="588" t="s">
        <v>121</v>
      </c>
      <c r="D57" s="601" t="s">
        <v>133</v>
      </c>
      <c r="E57" s="589" t="s">
        <v>142</v>
      </c>
      <c r="F57" s="596" t="s">
        <v>123</v>
      </c>
      <c r="G57" s="600" t="s">
        <v>1370</v>
      </c>
      <c r="H57" s="590">
        <v>100</v>
      </c>
      <c r="I57" s="590"/>
      <c r="J57" s="591">
        <v>23</v>
      </c>
      <c r="K57" s="591">
        <v>23</v>
      </c>
      <c r="L57" s="592">
        <v>1</v>
      </c>
      <c r="M57" s="591">
        <v>100</v>
      </c>
      <c r="N57" s="593">
        <v>1</v>
      </c>
      <c r="O57" s="591"/>
    </row>
    <row r="58" spans="1:15" ht="15" x14ac:dyDescent="0.25">
      <c r="A58" s="594" t="s">
        <v>46</v>
      </c>
      <c r="B58" s="595" t="s">
        <v>145</v>
      </c>
      <c r="C58" s="588" t="s">
        <v>121</v>
      </c>
      <c r="D58" s="602" t="s">
        <v>124</v>
      </c>
      <c r="E58" s="589" t="s">
        <v>142</v>
      </c>
      <c r="F58" s="596" t="s">
        <v>123</v>
      </c>
      <c r="G58" s="600" t="s">
        <v>1370</v>
      </c>
      <c r="H58" s="590">
        <v>100</v>
      </c>
      <c r="I58" s="590"/>
      <c r="J58" s="591">
        <v>23</v>
      </c>
      <c r="K58" s="591">
        <v>23</v>
      </c>
      <c r="L58" s="592">
        <v>1</v>
      </c>
      <c r="M58" s="591">
        <v>100</v>
      </c>
      <c r="N58" s="593">
        <v>1</v>
      </c>
      <c r="O58" s="591"/>
    </row>
    <row r="59" spans="1:15" ht="15" x14ac:dyDescent="0.25">
      <c r="A59" s="594" t="s">
        <v>46</v>
      </c>
      <c r="B59" s="595" t="s">
        <v>145</v>
      </c>
      <c r="C59" s="588" t="s">
        <v>121</v>
      </c>
      <c r="D59" s="602" t="s">
        <v>1413</v>
      </c>
      <c r="E59" s="589" t="s">
        <v>142</v>
      </c>
      <c r="F59" s="596" t="s">
        <v>123</v>
      </c>
      <c r="G59" s="600" t="s">
        <v>1370</v>
      </c>
      <c r="H59" s="590">
        <v>100</v>
      </c>
      <c r="I59" s="590"/>
      <c r="J59" s="591">
        <v>23</v>
      </c>
      <c r="K59" s="591">
        <v>23</v>
      </c>
      <c r="L59" s="592">
        <v>1</v>
      </c>
      <c r="M59" s="591">
        <v>100</v>
      </c>
      <c r="N59" s="593">
        <v>1</v>
      </c>
      <c r="O59" s="591"/>
    </row>
    <row r="60" spans="1:15" ht="15" x14ac:dyDescent="0.25">
      <c r="A60" s="594" t="s">
        <v>46</v>
      </c>
      <c r="B60" s="595" t="s">
        <v>145</v>
      </c>
      <c r="C60" s="588" t="s">
        <v>121</v>
      </c>
      <c r="D60" s="602" t="s">
        <v>1172</v>
      </c>
      <c r="E60" s="589" t="s">
        <v>142</v>
      </c>
      <c r="F60" s="596" t="s">
        <v>123</v>
      </c>
      <c r="G60" s="600" t="s">
        <v>1370</v>
      </c>
      <c r="H60" s="590">
        <v>100</v>
      </c>
      <c r="I60" s="590"/>
      <c r="J60" s="591">
        <v>23</v>
      </c>
      <c r="K60" s="591">
        <v>23</v>
      </c>
      <c r="L60" s="592">
        <v>1</v>
      </c>
      <c r="M60" s="591">
        <v>100</v>
      </c>
      <c r="N60" s="593">
        <v>1</v>
      </c>
      <c r="O60" s="591"/>
    </row>
    <row r="61" spans="1:15" ht="15" x14ac:dyDescent="0.25">
      <c r="A61" s="594" t="s">
        <v>46</v>
      </c>
      <c r="B61" s="595" t="s">
        <v>145</v>
      </c>
      <c r="C61" s="588" t="s">
        <v>121</v>
      </c>
      <c r="D61" s="602" t="s">
        <v>1414</v>
      </c>
      <c r="E61" s="589" t="s">
        <v>142</v>
      </c>
      <c r="F61" s="596" t="s">
        <v>123</v>
      </c>
      <c r="G61" s="600" t="s">
        <v>1370</v>
      </c>
      <c r="H61" s="590">
        <v>100</v>
      </c>
      <c r="I61" s="590"/>
      <c r="J61" s="591">
        <v>23</v>
      </c>
      <c r="K61" s="591">
        <v>23</v>
      </c>
      <c r="L61" s="592">
        <v>1</v>
      </c>
      <c r="M61" s="591">
        <v>100</v>
      </c>
      <c r="N61" s="593">
        <v>1</v>
      </c>
      <c r="O61" s="591"/>
    </row>
    <row r="62" spans="1:15" ht="15" x14ac:dyDescent="0.25">
      <c r="A62" s="594" t="s">
        <v>46</v>
      </c>
      <c r="B62" s="595" t="s">
        <v>145</v>
      </c>
      <c r="C62" s="588" t="s">
        <v>121</v>
      </c>
      <c r="D62" s="602" t="s">
        <v>136</v>
      </c>
      <c r="E62" s="589" t="s">
        <v>142</v>
      </c>
      <c r="F62" s="596" t="s">
        <v>123</v>
      </c>
      <c r="G62" s="600" t="s">
        <v>1370</v>
      </c>
      <c r="H62" s="590">
        <v>100</v>
      </c>
      <c r="I62" s="590"/>
      <c r="J62" s="591">
        <v>23</v>
      </c>
      <c r="K62" s="591">
        <v>23</v>
      </c>
      <c r="L62" s="592">
        <v>1</v>
      </c>
      <c r="M62" s="591">
        <v>100</v>
      </c>
      <c r="N62" s="593">
        <v>1</v>
      </c>
      <c r="O62" s="591"/>
    </row>
    <row r="63" spans="1:15" ht="15" x14ac:dyDescent="0.25">
      <c r="A63" s="594" t="s">
        <v>46</v>
      </c>
      <c r="B63" s="595" t="s">
        <v>145</v>
      </c>
      <c r="C63" s="588" t="s">
        <v>121</v>
      </c>
      <c r="D63" s="602" t="s">
        <v>1415</v>
      </c>
      <c r="E63" s="589" t="s">
        <v>142</v>
      </c>
      <c r="F63" s="596" t="s">
        <v>123</v>
      </c>
      <c r="G63" s="600" t="s">
        <v>1370</v>
      </c>
      <c r="H63" s="590">
        <v>100</v>
      </c>
      <c r="I63" s="590"/>
      <c r="J63" s="591">
        <v>23</v>
      </c>
      <c r="K63" s="591">
        <v>23</v>
      </c>
      <c r="L63" s="592">
        <v>1</v>
      </c>
      <c r="M63" s="591">
        <v>100</v>
      </c>
      <c r="N63" s="593">
        <v>1</v>
      </c>
      <c r="O63" s="591"/>
    </row>
    <row r="64" spans="1:15" ht="15" x14ac:dyDescent="0.25">
      <c r="A64" s="594" t="s">
        <v>46</v>
      </c>
      <c r="B64" s="595" t="s">
        <v>145</v>
      </c>
      <c r="C64" s="588" t="s">
        <v>121</v>
      </c>
      <c r="D64" s="602" t="s">
        <v>144</v>
      </c>
      <c r="E64" s="589" t="s">
        <v>142</v>
      </c>
      <c r="F64" s="596" t="s">
        <v>123</v>
      </c>
      <c r="G64" s="600" t="s">
        <v>1370</v>
      </c>
      <c r="H64" s="590">
        <v>100</v>
      </c>
      <c r="I64" s="590"/>
      <c r="J64" s="591">
        <v>23</v>
      </c>
      <c r="K64" s="591">
        <v>23</v>
      </c>
      <c r="L64" s="592">
        <v>1</v>
      </c>
      <c r="M64" s="591">
        <v>100</v>
      </c>
      <c r="N64" s="593">
        <v>1</v>
      </c>
      <c r="O64" s="591"/>
    </row>
    <row r="65" spans="1:15" ht="15" x14ac:dyDescent="0.25">
      <c r="A65" s="594" t="s">
        <v>46</v>
      </c>
      <c r="B65" s="595" t="s">
        <v>145</v>
      </c>
      <c r="C65" s="588" t="s">
        <v>121</v>
      </c>
      <c r="D65" s="602" t="s">
        <v>1178</v>
      </c>
      <c r="E65" s="589" t="s">
        <v>142</v>
      </c>
      <c r="F65" s="596" t="s">
        <v>123</v>
      </c>
      <c r="G65" s="600" t="s">
        <v>1370</v>
      </c>
      <c r="H65" s="590">
        <v>100</v>
      </c>
      <c r="I65" s="590"/>
      <c r="J65" s="591">
        <v>23</v>
      </c>
      <c r="K65" s="591">
        <v>23</v>
      </c>
      <c r="L65" s="592">
        <v>1</v>
      </c>
      <c r="M65" s="591">
        <v>100</v>
      </c>
      <c r="N65" s="593">
        <v>1</v>
      </c>
      <c r="O65" s="591"/>
    </row>
    <row r="66" spans="1:15" ht="15" x14ac:dyDescent="0.25">
      <c r="A66" s="594" t="s">
        <v>46</v>
      </c>
      <c r="B66" s="595" t="s">
        <v>145</v>
      </c>
      <c r="C66" s="588" t="s">
        <v>121</v>
      </c>
      <c r="D66" s="602" t="s">
        <v>1416</v>
      </c>
      <c r="E66" s="589" t="s">
        <v>142</v>
      </c>
      <c r="F66" s="596" t="s">
        <v>123</v>
      </c>
      <c r="G66" s="600" t="s">
        <v>1370</v>
      </c>
      <c r="H66" s="590">
        <v>100</v>
      </c>
      <c r="I66" s="590"/>
      <c r="J66" s="591">
        <v>23</v>
      </c>
      <c r="K66" s="591">
        <v>23</v>
      </c>
      <c r="L66" s="592">
        <v>1</v>
      </c>
      <c r="M66" s="591">
        <v>100</v>
      </c>
      <c r="N66" s="593">
        <v>1</v>
      </c>
      <c r="O66" s="591"/>
    </row>
    <row r="67" spans="1:15" ht="15" x14ac:dyDescent="0.25">
      <c r="A67" s="594" t="s">
        <v>46</v>
      </c>
      <c r="B67" s="595" t="s">
        <v>145</v>
      </c>
      <c r="C67" s="588" t="s">
        <v>121</v>
      </c>
      <c r="D67" s="602" t="s">
        <v>1417</v>
      </c>
      <c r="E67" s="589" t="s">
        <v>142</v>
      </c>
      <c r="F67" s="596" t="s">
        <v>123</v>
      </c>
      <c r="G67" s="600" t="s">
        <v>1370</v>
      </c>
      <c r="H67" s="590">
        <v>100</v>
      </c>
      <c r="I67" s="590"/>
      <c r="J67" s="591">
        <v>23</v>
      </c>
      <c r="K67" s="591">
        <v>23</v>
      </c>
      <c r="L67" s="592">
        <v>1</v>
      </c>
      <c r="M67" s="591">
        <v>100</v>
      </c>
      <c r="N67" s="593">
        <v>1</v>
      </c>
      <c r="O67" s="591"/>
    </row>
    <row r="68" spans="1:15" ht="15" x14ac:dyDescent="0.25">
      <c r="A68" s="594" t="s">
        <v>46</v>
      </c>
      <c r="B68" s="595" t="s">
        <v>145</v>
      </c>
      <c r="C68" s="588" t="s">
        <v>121</v>
      </c>
      <c r="D68" s="602" t="s">
        <v>1181</v>
      </c>
      <c r="E68" s="589" t="s">
        <v>142</v>
      </c>
      <c r="F68" s="596" t="s">
        <v>123</v>
      </c>
      <c r="G68" s="600" t="s">
        <v>1370</v>
      </c>
      <c r="H68" s="590">
        <v>100</v>
      </c>
      <c r="I68" s="590"/>
      <c r="J68" s="591">
        <v>23</v>
      </c>
      <c r="K68" s="591">
        <v>23</v>
      </c>
      <c r="L68" s="592">
        <v>1</v>
      </c>
      <c r="M68" s="591">
        <v>100</v>
      </c>
      <c r="N68" s="593">
        <v>1</v>
      </c>
      <c r="O68" s="591"/>
    </row>
    <row r="69" spans="1:15" ht="15" x14ac:dyDescent="0.25">
      <c r="A69" s="594" t="s">
        <v>46</v>
      </c>
      <c r="B69" s="595" t="s">
        <v>145</v>
      </c>
      <c r="C69" s="588" t="s">
        <v>121</v>
      </c>
      <c r="D69" s="602" t="s">
        <v>1418</v>
      </c>
      <c r="E69" s="589" t="s">
        <v>142</v>
      </c>
      <c r="F69" s="596" t="s">
        <v>123</v>
      </c>
      <c r="G69" s="600" t="s">
        <v>1370</v>
      </c>
      <c r="H69" s="590">
        <v>100</v>
      </c>
      <c r="I69" s="590"/>
      <c r="J69" s="591">
        <v>23</v>
      </c>
      <c r="K69" s="591">
        <v>23</v>
      </c>
      <c r="L69" s="592">
        <v>1</v>
      </c>
      <c r="M69" s="591">
        <v>100</v>
      </c>
      <c r="N69" s="593">
        <v>1</v>
      </c>
      <c r="O69" s="591"/>
    </row>
    <row r="70" spans="1:15" ht="15" x14ac:dyDescent="0.25">
      <c r="A70" s="594" t="s">
        <v>46</v>
      </c>
      <c r="B70" s="595" t="s">
        <v>145</v>
      </c>
      <c r="C70" s="588" t="s">
        <v>121</v>
      </c>
      <c r="D70" s="602" t="s">
        <v>1419</v>
      </c>
      <c r="E70" s="589" t="s">
        <v>142</v>
      </c>
      <c r="F70" s="596" t="s">
        <v>123</v>
      </c>
      <c r="G70" s="600" t="s">
        <v>1370</v>
      </c>
      <c r="H70" s="590">
        <v>100</v>
      </c>
      <c r="I70" s="590"/>
      <c r="J70" s="591">
        <v>23</v>
      </c>
      <c r="K70" s="591">
        <v>23</v>
      </c>
      <c r="L70" s="592">
        <v>1</v>
      </c>
      <c r="M70" s="591">
        <v>100</v>
      </c>
      <c r="N70" s="593">
        <v>1</v>
      </c>
      <c r="O70" s="591"/>
    </row>
    <row r="71" spans="1:15" ht="15" x14ac:dyDescent="0.25">
      <c r="A71" s="594" t="s">
        <v>46</v>
      </c>
      <c r="B71" s="595" t="s">
        <v>145</v>
      </c>
      <c r="C71" s="588" t="s">
        <v>121</v>
      </c>
      <c r="D71" s="602" t="s">
        <v>1184</v>
      </c>
      <c r="E71" s="589" t="s">
        <v>142</v>
      </c>
      <c r="F71" s="596" t="s">
        <v>123</v>
      </c>
      <c r="G71" s="600" t="s">
        <v>1370</v>
      </c>
      <c r="H71" s="590">
        <v>100</v>
      </c>
      <c r="I71" s="590"/>
      <c r="J71" s="591">
        <v>23</v>
      </c>
      <c r="K71" s="591">
        <v>23</v>
      </c>
      <c r="L71" s="592">
        <v>1</v>
      </c>
      <c r="M71" s="591">
        <v>100</v>
      </c>
      <c r="N71" s="593">
        <v>1</v>
      </c>
      <c r="O71" s="591"/>
    </row>
    <row r="72" spans="1:15" ht="15" x14ac:dyDescent="0.25">
      <c r="A72" s="594" t="s">
        <v>46</v>
      </c>
      <c r="B72" s="595" t="s">
        <v>145</v>
      </c>
      <c r="C72" s="588" t="s">
        <v>121</v>
      </c>
      <c r="D72" s="602" t="s">
        <v>1185</v>
      </c>
      <c r="E72" s="589" t="s">
        <v>142</v>
      </c>
      <c r="F72" s="596" t="s">
        <v>123</v>
      </c>
      <c r="G72" s="600" t="s">
        <v>1370</v>
      </c>
      <c r="H72" s="590">
        <v>100</v>
      </c>
      <c r="I72" s="590"/>
      <c r="J72" s="591">
        <v>23</v>
      </c>
      <c r="K72" s="591">
        <v>23</v>
      </c>
      <c r="L72" s="592">
        <v>1</v>
      </c>
      <c r="M72" s="591">
        <v>100</v>
      </c>
      <c r="N72" s="593">
        <v>1</v>
      </c>
      <c r="O72" s="591"/>
    </row>
    <row r="73" spans="1:15" ht="15" x14ac:dyDescent="0.25">
      <c r="A73" s="594" t="s">
        <v>46</v>
      </c>
      <c r="B73" s="595" t="s">
        <v>145</v>
      </c>
      <c r="C73" s="588" t="s">
        <v>121</v>
      </c>
      <c r="D73" s="602" t="s">
        <v>1420</v>
      </c>
      <c r="E73" s="589" t="s">
        <v>142</v>
      </c>
      <c r="F73" s="596" t="s">
        <v>123</v>
      </c>
      <c r="G73" s="600" t="s">
        <v>1370</v>
      </c>
      <c r="H73" s="590">
        <v>100</v>
      </c>
      <c r="I73" s="590"/>
      <c r="J73" s="591">
        <v>23</v>
      </c>
      <c r="K73" s="591">
        <v>23</v>
      </c>
      <c r="L73" s="592">
        <v>1</v>
      </c>
      <c r="M73" s="591">
        <v>100</v>
      </c>
      <c r="N73" s="593">
        <v>1</v>
      </c>
      <c r="O73" s="591"/>
    </row>
    <row r="74" spans="1:15" ht="15" x14ac:dyDescent="0.25">
      <c r="A74" s="594" t="s">
        <v>46</v>
      </c>
      <c r="B74" s="595" t="s">
        <v>145</v>
      </c>
      <c r="C74" s="588" t="s">
        <v>121</v>
      </c>
      <c r="D74" s="602" t="s">
        <v>1421</v>
      </c>
      <c r="E74" s="589" t="s">
        <v>142</v>
      </c>
      <c r="F74" s="596" t="s">
        <v>123</v>
      </c>
      <c r="G74" s="600" t="s">
        <v>1370</v>
      </c>
      <c r="H74" s="590">
        <v>100</v>
      </c>
      <c r="I74" s="590"/>
      <c r="J74" s="591">
        <v>23</v>
      </c>
      <c r="K74" s="591">
        <v>23</v>
      </c>
      <c r="L74" s="592">
        <v>1</v>
      </c>
      <c r="M74" s="591">
        <v>100</v>
      </c>
      <c r="N74" s="593">
        <v>1</v>
      </c>
      <c r="O74" s="591"/>
    </row>
    <row r="75" spans="1:15" ht="15" x14ac:dyDescent="0.25">
      <c r="A75" s="594" t="s">
        <v>46</v>
      </c>
      <c r="B75" s="595" t="s">
        <v>145</v>
      </c>
      <c r="C75" s="588" t="s">
        <v>121</v>
      </c>
      <c r="D75" s="602" t="s">
        <v>1190</v>
      </c>
      <c r="E75" s="589" t="s">
        <v>142</v>
      </c>
      <c r="F75" s="596" t="s">
        <v>123</v>
      </c>
      <c r="G75" s="600" t="s">
        <v>1370</v>
      </c>
      <c r="H75" s="590">
        <v>100</v>
      </c>
      <c r="I75" s="590"/>
      <c r="J75" s="591">
        <v>23</v>
      </c>
      <c r="K75" s="591">
        <v>23</v>
      </c>
      <c r="L75" s="592">
        <v>1</v>
      </c>
      <c r="M75" s="591">
        <v>100</v>
      </c>
      <c r="N75" s="593">
        <v>1</v>
      </c>
      <c r="O75" s="591"/>
    </row>
    <row r="76" spans="1:15" ht="15" x14ac:dyDescent="0.25">
      <c r="A76" s="594" t="s">
        <v>46</v>
      </c>
      <c r="B76" s="595" t="s">
        <v>145</v>
      </c>
      <c r="C76" s="588" t="s">
        <v>121</v>
      </c>
      <c r="D76" s="602" t="s">
        <v>1422</v>
      </c>
      <c r="E76" s="589" t="s">
        <v>142</v>
      </c>
      <c r="F76" s="596" t="s">
        <v>123</v>
      </c>
      <c r="G76" s="600" t="s">
        <v>1370</v>
      </c>
      <c r="H76" s="590">
        <v>100</v>
      </c>
      <c r="I76" s="590"/>
      <c r="J76" s="591">
        <v>23</v>
      </c>
      <c r="K76" s="591">
        <v>23</v>
      </c>
      <c r="L76" s="592">
        <v>1</v>
      </c>
      <c r="M76" s="591">
        <v>100</v>
      </c>
      <c r="N76" s="593">
        <v>1</v>
      </c>
      <c r="O76" s="591"/>
    </row>
    <row r="77" spans="1:15" ht="15" x14ac:dyDescent="0.25">
      <c r="A77" s="594" t="s">
        <v>46</v>
      </c>
      <c r="B77" s="595" t="s">
        <v>145</v>
      </c>
      <c r="C77" s="588" t="s">
        <v>121</v>
      </c>
      <c r="D77" s="602" t="s">
        <v>1423</v>
      </c>
      <c r="E77" s="589" t="s">
        <v>142</v>
      </c>
      <c r="F77" s="596" t="s">
        <v>123</v>
      </c>
      <c r="G77" s="600" t="s">
        <v>1370</v>
      </c>
      <c r="H77" s="590">
        <v>100</v>
      </c>
      <c r="I77" s="590"/>
      <c r="J77" s="591">
        <v>23</v>
      </c>
      <c r="K77" s="591">
        <v>23</v>
      </c>
      <c r="L77" s="592">
        <v>1</v>
      </c>
      <c r="M77" s="591">
        <v>100</v>
      </c>
      <c r="N77" s="593">
        <v>1</v>
      </c>
      <c r="O77" s="591"/>
    </row>
    <row r="78" spans="1:15" ht="15" x14ac:dyDescent="0.25">
      <c r="A78" s="594" t="s">
        <v>46</v>
      </c>
      <c r="B78" s="595" t="s">
        <v>145</v>
      </c>
      <c r="C78" s="588" t="s">
        <v>121</v>
      </c>
      <c r="D78" s="603" t="s">
        <v>1424</v>
      </c>
      <c r="E78" s="589"/>
      <c r="F78" s="596"/>
      <c r="G78" s="600"/>
      <c r="H78" s="590"/>
      <c r="I78" s="590"/>
      <c r="J78" s="591"/>
      <c r="K78" s="591"/>
      <c r="L78" s="592"/>
      <c r="M78" s="591"/>
      <c r="N78" s="593" t="e">
        <v>#DIV/0!</v>
      </c>
      <c r="O78" s="599" t="s">
        <v>1427</v>
      </c>
    </row>
    <row r="79" spans="1:15" ht="15" x14ac:dyDescent="0.25">
      <c r="A79" s="594" t="s">
        <v>46</v>
      </c>
      <c r="B79" s="595" t="s">
        <v>145</v>
      </c>
      <c r="C79" s="598" t="s">
        <v>126</v>
      </c>
      <c r="D79" s="604" t="s">
        <v>127</v>
      </c>
      <c r="E79" s="589" t="s">
        <v>142</v>
      </c>
      <c r="F79" s="596" t="s">
        <v>123</v>
      </c>
      <c r="G79" s="600" t="s">
        <v>1370</v>
      </c>
      <c r="H79" s="590">
        <v>100</v>
      </c>
      <c r="I79" s="590"/>
      <c r="J79" s="591">
        <v>23</v>
      </c>
      <c r="K79" s="591">
        <v>23</v>
      </c>
      <c r="L79" s="592">
        <v>1</v>
      </c>
      <c r="M79" s="591">
        <v>100</v>
      </c>
      <c r="N79" s="593">
        <v>1</v>
      </c>
      <c r="O79" s="591"/>
    </row>
    <row r="80" spans="1:15" ht="15" x14ac:dyDescent="0.25">
      <c r="A80" s="594" t="s">
        <v>46</v>
      </c>
      <c r="B80" s="595" t="s">
        <v>145</v>
      </c>
      <c r="C80" s="598" t="s">
        <v>126</v>
      </c>
      <c r="D80" s="605" t="s">
        <v>1425</v>
      </c>
      <c r="E80" s="589"/>
      <c r="F80" s="596"/>
      <c r="G80" s="600"/>
      <c r="H80" s="590"/>
      <c r="I80" s="590"/>
      <c r="J80" s="591"/>
      <c r="K80" s="591"/>
      <c r="L80" s="592"/>
      <c r="M80" s="591"/>
      <c r="N80" s="593" t="e">
        <v>#DIV/0!</v>
      </c>
      <c r="O80" s="599" t="s">
        <v>1428</v>
      </c>
    </row>
    <row r="81" spans="1:15" ht="15" x14ac:dyDescent="0.25">
      <c r="A81" s="594" t="s">
        <v>46</v>
      </c>
      <c r="B81" s="595" t="s">
        <v>145</v>
      </c>
      <c r="C81" s="598" t="s">
        <v>126</v>
      </c>
      <c r="D81" s="605" t="s">
        <v>1164</v>
      </c>
      <c r="E81" s="589"/>
      <c r="F81" s="596"/>
      <c r="G81" s="600"/>
      <c r="H81" s="590"/>
      <c r="I81" s="590"/>
      <c r="J81" s="591"/>
      <c r="K81" s="591"/>
      <c r="L81" s="592"/>
      <c r="M81" s="591"/>
      <c r="N81" s="593" t="e">
        <v>#DIV/0!</v>
      </c>
      <c r="O81" s="599" t="s">
        <v>1428</v>
      </c>
    </row>
    <row r="82" spans="1:15" ht="15" x14ac:dyDescent="0.25">
      <c r="A82" s="594" t="s">
        <v>46</v>
      </c>
      <c r="B82" s="595" t="s">
        <v>145</v>
      </c>
      <c r="C82" s="598" t="s">
        <v>126</v>
      </c>
      <c r="D82" s="605" t="s">
        <v>1165</v>
      </c>
      <c r="E82" s="589"/>
      <c r="F82" s="596"/>
      <c r="G82" s="600"/>
      <c r="H82" s="590"/>
      <c r="I82" s="590"/>
      <c r="J82" s="591"/>
      <c r="K82" s="591"/>
      <c r="L82" s="592"/>
      <c r="M82" s="591"/>
      <c r="N82" s="593" t="e">
        <v>#DIV/0!</v>
      </c>
      <c r="O82" s="599" t="s">
        <v>1428</v>
      </c>
    </row>
    <row r="83" spans="1:15" x14ac:dyDescent="0.2">
      <c r="A83" s="594" t="s">
        <v>46</v>
      </c>
      <c r="B83" s="597" t="s">
        <v>146</v>
      </c>
      <c r="C83" s="588" t="s">
        <v>121</v>
      </c>
      <c r="D83" s="601" t="s">
        <v>133</v>
      </c>
      <c r="E83" s="589" t="s">
        <v>142</v>
      </c>
      <c r="F83" s="596" t="s">
        <v>123</v>
      </c>
      <c r="G83" s="600" t="s">
        <v>1370</v>
      </c>
      <c r="H83" s="590">
        <v>100</v>
      </c>
      <c r="I83" s="606" t="s">
        <v>1426</v>
      </c>
      <c r="J83" s="591">
        <v>0</v>
      </c>
      <c r="K83" s="591">
        <v>0</v>
      </c>
      <c r="L83" s="592" t="e">
        <v>#DIV/0!</v>
      </c>
      <c r="M83" s="591">
        <v>100</v>
      </c>
      <c r="N83" s="593" t="e">
        <v>#DIV/0!</v>
      </c>
      <c r="O83" s="591"/>
    </row>
    <row r="84" spans="1:15" ht="15" x14ac:dyDescent="0.25">
      <c r="A84" s="594" t="s">
        <v>46</v>
      </c>
      <c r="B84" s="597" t="s">
        <v>146</v>
      </c>
      <c r="C84" s="588" t="s">
        <v>121</v>
      </c>
      <c r="D84" s="602" t="s">
        <v>124</v>
      </c>
      <c r="E84" s="589" t="s">
        <v>142</v>
      </c>
      <c r="F84" s="596" t="s">
        <v>123</v>
      </c>
      <c r="G84" s="600" t="s">
        <v>1370</v>
      </c>
      <c r="H84" s="590">
        <v>100</v>
      </c>
      <c r="I84" s="606" t="s">
        <v>1426</v>
      </c>
      <c r="J84" s="591">
        <v>0</v>
      </c>
      <c r="K84" s="591">
        <v>0</v>
      </c>
      <c r="L84" s="592" t="e">
        <v>#DIV/0!</v>
      </c>
      <c r="M84" s="591">
        <v>100</v>
      </c>
      <c r="N84" s="593" t="e">
        <v>#DIV/0!</v>
      </c>
      <c r="O84" s="591"/>
    </row>
    <row r="85" spans="1:15" ht="15" x14ac:dyDescent="0.25">
      <c r="A85" s="594" t="s">
        <v>46</v>
      </c>
      <c r="B85" s="597" t="s">
        <v>146</v>
      </c>
      <c r="C85" s="588" t="s">
        <v>121</v>
      </c>
      <c r="D85" s="602" t="s">
        <v>1413</v>
      </c>
      <c r="E85" s="589" t="s">
        <v>142</v>
      </c>
      <c r="F85" s="596" t="s">
        <v>123</v>
      </c>
      <c r="G85" s="600" t="s">
        <v>1370</v>
      </c>
      <c r="H85" s="590">
        <v>100</v>
      </c>
      <c r="I85" s="606" t="s">
        <v>1426</v>
      </c>
      <c r="J85" s="591">
        <v>0</v>
      </c>
      <c r="K85" s="591">
        <v>0</v>
      </c>
      <c r="L85" s="592" t="e">
        <v>#DIV/0!</v>
      </c>
      <c r="M85" s="591">
        <v>100</v>
      </c>
      <c r="N85" s="593" t="e">
        <v>#DIV/0!</v>
      </c>
      <c r="O85" s="591"/>
    </row>
    <row r="86" spans="1:15" ht="15" x14ac:dyDescent="0.25">
      <c r="A86" s="594" t="s">
        <v>46</v>
      </c>
      <c r="B86" s="597" t="s">
        <v>146</v>
      </c>
      <c r="C86" s="588" t="s">
        <v>121</v>
      </c>
      <c r="D86" s="602" t="s">
        <v>1172</v>
      </c>
      <c r="E86" s="589" t="s">
        <v>142</v>
      </c>
      <c r="F86" s="596" t="s">
        <v>123</v>
      </c>
      <c r="G86" s="600" t="s">
        <v>1370</v>
      </c>
      <c r="H86" s="590">
        <v>100</v>
      </c>
      <c r="I86" s="606" t="s">
        <v>1426</v>
      </c>
      <c r="J86" s="591">
        <v>0</v>
      </c>
      <c r="K86" s="591">
        <v>0</v>
      </c>
      <c r="L86" s="592" t="e">
        <v>#DIV/0!</v>
      </c>
      <c r="M86" s="591">
        <v>100</v>
      </c>
      <c r="N86" s="593" t="e">
        <v>#DIV/0!</v>
      </c>
      <c r="O86" s="591"/>
    </row>
    <row r="87" spans="1:15" ht="15" x14ac:dyDescent="0.25">
      <c r="A87" s="594" t="s">
        <v>46</v>
      </c>
      <c r="B87" s="597" t="s">
        <v>146</v>
      </c>
      <c r="C87" s="588" t="s">
        <v>121</v>
      </c>
      <c r="D87" s="602" t="s">
        <v>1414</v>
      </c>
      <c r="E87" s="589" t="s">
        <v>142</v>
      </c>
      <c r="F87" s="596" t="s">
        <v>123</v>
      </c>
      <c r="G87" s="600" t="s">
        <v>1370</v>
      </c>
      <c r="H87" s="590">
        <v>100</v>
      </c>
      <c r="I87" s="606" t="s">
        <v>1426</v>
      </c>
      <c r="J87" s="591">
        <v>0</v>
      </c>
      <c r="K87" s="591">
        <v>0</v>
      </c>
      <c r="L87" s="592" t="e">
        <v>#DIV/0!</v>
      </c>
      <c r="M87" s="591">
        <v>100</v>
      </c>
      <c r="N87" s="593" t="e">
        <v>#DIV/0!</v>
      </c>
      <c r="O87" s="591"/>
    </row>
    <row r="88" spans="1:15" ht="15" x14ac:dyDescent="0.25">
      <c r="A88" s="594" t="s">
        <v>46</v>
      </c>
      <c r="B88" s="597" t="s">
        <v>146</v>
      </c>
      <c r="C88" s="588" t="s">
        <v>121</v>
      </c>
      <c r="D88" s="602" t="s">
        <v>136</v>
      </c>
      <c r="E88" s="589" t="s">
        <v>142</v>
      </c>
      <c r="F88" s="596" t="s">
        <v>123</v>
      </c>
      <c r="G88" s="600" t="s">
        <v>1370</v>
      </c>
      <c r="H88" s="590">
        <v>100</v>
      </c>
      <c r="I88" s="606" t="s">
        <v>1426</v>
      </c>
      <c r="J88" s="591">
        <v>0</v>
      </c>
      <c r="K88" s="591">
        <v>0</v>
      </c>
      <c r="L88" s="592" t="e">
        <v>#DIV/0!</v>
      </c>
      <c r="M88" s="591">
        <v>100</v>
      </c>
      <c r="N88" s="593" t="e">
        <v>#DIV/0!</v>
      </c>
      <c r="O88" s="591"/>
    </row>
    <row r="89" spans="1:15" ht="15" x14ac:dyDescent="0.25">
      <c r="A89" s="594" t="s">
        <v>46</v>
      </c>
      <c r="B89" s="597" t="s">
        <v>146</v>
      </c>
      <c r="C89" s="588" t="s">
        <v>121</v>
      </c>
      <c r="D89" s="602" t="s">
        <v>1415</v>
      </c>
      <c r="E89" s="589" t="s">
        <v>142</v>
      </c>
      <c r="F89" s="596" t="s">
        <v>123</v>
      </c>
      <c r="G89" s="600" t="s">
        <v>1370</v>
      </c>
      <c r="H89" s="590">
        <v>100</v>
      </c>
      <c r="I89" s="606" t="s">
        <v>1426</v>
      </c>
      <c r="J89" s="591">
        <v>0</v>
      </c>
      <c r="K89" s="591">
        <v>0</v>
      </c>
      <c r="L89" s="592" t="e">
        <v>#DIV/0!</v>
      </c>
      <c r="M89" s="591">
        <v>100</v>
      </c>
      <c r="N89" s="593" t="e">
        <v>#DIV/0!</v>
      </c>
      <c r="O89" s="591"/>
    </row>
    <row r="90" spans="1:15" ht="15" x14ac:dyDescent="0.25">
      <c r="A90" s="594" t="s">
        <v>46</v>
      </c>
      <c r="B90" s="597" t="s">
        <v>146</v>
      </c>
      <c r="C90" s="588" t="s">
        <v>121</v>
      </c>
      <c r="D90" s="602" t="s">
        <v>144</v>
      </c>
      <c r="E90" s="589" t="s">
        <v>142</v>
      </c>
      <c r="F90" s="596" t="s">
        <v>123</v>
      </c>
      <c r="G90" s="600" t="s">
        <v>1370</v>
      </c>
      <c r="H90" s="590">
        <v>100</v>
      </c>
      <c r="I90" s="606" t="s">
        <v>1426</v>
      </c>
      <c r="J90" s="591">
        <v>0</v>
      </c>
      <c r="K90" s="591">
        <v>0</v>
      </c>
      <c r="L90" s="592" t="e">
        <v>#DIV/0!</v>
      </c>
      <c r="M90" s="591">
        <v>100</v>
      </c>
      <c r="N90" s="593" t="e">
        <v>#DIV/0!</v>
      </c>
      <c r="O90" s="591"/>
    </row>
    <row r="91" spans="1:15" ht="15" x14ac:dyDescent="0.25">
      <c r="A91" s="594" t="s">
        <v>46</v>
      </c>
      <c r="B91" s="597" t="s">
        <v>146</v>
      </c>
      <c r="C91" s="588" t="s">
        <v>121</v>
      </c>
      <c r="D91" s="602" t="s">
        <v>1178</v>
      </c>
      <c r="E91" s="589" t="s">
        <v>142</v>
      </c>
      <c r="F91" s="596" t="s">
        <v>123</v>
      </c>
      <c r="G91" s="600" t="s">
        <v>1370</v>
      </c>
      <c r="H91" s="590">
        <v>100</v>
      </c>
      <c r="I91" s="606" t="s">
        <v>1426</v>
      </c>
      <c r="J91" s="591">
        <v>0</v>
      </c>
      <c r="K91" s="591">
        <v>0</v>
      </c>
      <c r="L91" s="592" t="e">
        <v>#DIV/0!</v>
      </c>
      <c r="M91" s="591">
        <v>100</v>
      </c>
      <c r="N91" s="593" t="e">
        <v>#DIV/0!</v>
      </c>
      <c r="O91" s="591"/>
    </row>
    <row r="92" spans="1:15" ht="15" x14ac:dyDescent="0.25">
      <c r="A92" s="594" t="s">
        <v>46</v>
      </c>
      <c r="B92" s="597" t="s">
        <v>146</v>
      </c>
      <c r="C92" s="588" t="s">
        <v>121</v>
      </c>
      <c r="D92" s="602" t="s">
        <v>1416</v>
      </c>
      <c r="E92" s="589" t="s">
        <v>142</v>
      </c>
      <c r="F92" s="596" t="s">
        <v>123</v>
      </c>
      <c r="G92" s="600" t="s">
        <v>1370</v>
      </c>
      <c r="H92" s="590">
        <v>100</v>
      </c>
      <c r="I92" s="606" t="s">
        <v>1426</v>
      </c>
      <c r="J92" s="591">
        <v>0</v>
      </c>
      <c r="K92" s="591">
        <v>0</v>
      </c>
      <c r="L92" s="592" t="e">
        <v>#DIV/0!</v>
      </c>
      <c r="M92" s="591">
        <v>100</v>
      </c>
      <c r="N92" s="593" t="e">
        <v>#DIV/0!</v>
      </c>
      <c r="O92" s="591"/>
    </row>
    <row r="93" spans="1:15" ht="15" x14ac:dyDescent="0.25">
      <c r="A93" s="594" t="s">
        <v>46</v>
      </c>
      <c r="B93" s="597" t="s">
        <v>146</v>
      </c>
      <c r="C93" s="588" t="s">
        <v>121</v>
      </c>
      <c r="D93" s="602" t="s">
        <v>1417</v>
      </c>
      <c r="E93" s="589" t="s">
        <v>142</v>
      </c>
      <c r="F93" s="596" t="s">
        <v>123</v>
      </c>
      <c r="G93" s="600" t="s">
        <v>1370</v>
      </c>
      <c r="H93" s="590">
        <v>100</v>
      </c>
      <c r="I93" s="606" t="s">
        <v>1426</v>
      </c>
      <c r="J93" s="591">
        <v>0</v>
      </c>
      <c r="K93" s="591">
        <v>0</v>
      </c>
      <c r="L93" s="592" t="e">
        <v>#DIV/0!</v>
      </c>
      <c r="M93" s="591">
        <v>100</v>
      </c>
      <c r="N93" s="593" t="e">
        <v>#DIV/0!</v>
      </c>
      <c r="O93" s="591"/>
    </row>
    <row r="94" spans="1:15" ht="15" x14ac:dyDescent="0.25">
      <c r="A94" s="594" t="s">
        <v>46</v>
      </c>
      <c r="B94" s="597" t="s">
        <v>146</v>
      </c>
      <c r="C94" s="588" t="s">
        <v>121</v>
      </c>
      <c r="D94" s="602" t="s">
        <v>1181</v>
      </c>
      <c r="E94" s="589" t="s">
        <v>142</v>
      </c>
      <c r="F94" s="596" t="s">
        <v>123</v>
      </c>
      <c r="G94" s="600" t="s">
        <v>1370</v>
      </c>
      <c r="H94" s="590">
        <v>100</v>
      </c>
      <c r="I94" s="606" t="s">
        <v>1426</v>
      </c>
      <c r="J94" s="591">
        <v>0</v>
      </c>
      <c r="K94" s="591">
        <v>0</v>
      </c>
      <c r="L94" s="592" t="e">
        <v>#DIV/0!</v>
      </c>
      <c r="M94" s="591">
        <v>100</v>
      </c>
      <c r="N94" s="593" t="e">
        <v>#DIV/0!</v>
      </c>
      <c r="O94" s="591"/>
    </row>
    <row r="95" spans="1:15" ht="15" x14ac:dyDescent="0.25">
      <c r="A95" s="594" t="s">
        <v>46</v>
      </c>
      <c r="B95" s="597" t="s">
        <v>146</v>
      </c>
      <c r="C95" s="588" t="s">
        <v>121</v>
      </c>
      <c r="D95" s="602" t="s">
        <v>1418</v>
      </c>
      <c r="E95" s="589" t="s">
        <v>142</v>
      </c>
      <c r="F95" s="596" t="s">
        <v>123</v>
      </c>
      <c r="G95" s="600" t="s">
        <v>1370</v>
      </c>
      <c r="H95" s="590">
        <v>100</v>
      </c>
      <c r="I95" s="606" t="s">
        <v>1426</v>
      </c>
      <c r="J95" s="591">
        <v>0</v>
      </c>
      <c r="K95" s="591">
        <v>0</v>
      </c>
      <c r="L95" s="592" t="e">
        <v>#DIV/0!</v>
      </c>
      <c r="M95" s="591">
        <v>100</v>
      </c>
      <c r="N95" s="593" t="e">
        <v>#DIV/0!</v>
      </c>
      <c r="O95" s="591"/>
    </row>
    <row r="96" spans="1:15" ht="15" x14ac:dyDescent="0.25">
      <c r="A96" s="594" t="s">
        <v>46</v>
      </c>
      <c r="B96" s="597" t="s">
        <v>146</v>
      </c>
      <c r="C96" s="588" t="s">
        <v>121</v>
      </c>
      <c r="D96" s="602" t="s">
        <v>1419</v>
      </c>
      <c r="E96" s="589" t="s">
        <v>142</v>
      </c>
      <c r="F96" s="596" t="s">
        <v>123</v>
      </c>
      <c r="G96" s="600" t="s">
        <v>1370</v>
      </c>
      <c r="H96" s="590">
        <v>100</v>
      </c>
      <c r="I96" s="606" t="s">
        <v>1426</v>
      </c>
      <c r="J96" s="591">
        <v>0</v>
      </c>
      <c r="K96" s="591">
        <v>0</v>
      </c>
      <c r="L96" s="592" t="e">
        <v>#DIV/0!</v>
      </c>
      <c r="M96" s="591">
        <v>100</v>
      </c>
      <c r="N96" s="593" t="e">
        <v>#DIV/0!</v>
      </c>
      <c r="O96" s="591"/>
    </row>
    <row r="97" spans="1:15" ht="15" x14ac:dyDescent="0.25">
      <c r="A97" s="594" t="s">
        <v>46</v>
      </c>
      <c r="B97" s="597" t="s">
        <v>146</v>
      </c>
      <c r="C97" s="588" t="s">
        <v>121</v>
      </c>
      <c r="D97" s="602" t="s">
        <v>1184</v>
      </c>
      <c r="E97" s="589" t="s">
        <v>142</v>
      </c>
      <c r="F97" s="596" t="s">
        <v>123</v>
      </c>
      <c r="G97" s="600" t="s">
        <v>1370</v>
      </c>
      <c r="H97" s="590">
        <v>100</v>
      </c>
      <c r="I97" s="606" t="s">
        <v>1426</v>
      </c>
      <c r="J97" s="591">
        <v>0</v>
      </c>
      <c r="K97" s="591">
        <v>0</v>
      </c>
      <c r="L97" s="592" t="e">
        <v>#DIV/0!</v>
      </c>
      <c r="M97" s="591">
        <v>100</v>
      </c>
      <c r="N97" s="593" t="e">
        <v>#DIV/0!</v>
      </c>
      <c r="O97" s="591"/>
    </row>
    <row r="98" spans="1:15" ht="15" x14ac:dyDescent="0.25">
      <c r="A98" s="594" t="s">
        <v>46</v>
      </c>
      <c r="B98" s="597" t="s">
        <v>146</v>
      </c>
      <c r="C98" s="588" t="s">
        <v>121</v>
      </c>
      <c r="D98" s="602" t="s">
        <v>1185</v>
      </c>
      <c r="E98" s="589" t="s">
        <v>142</v>
      </c>
      <c r="F98" s="596" t="s">
        <v>123</v>
      </c>
      <c r="G98" s="600" t="s">
        <v>1370</v>
      </c>
      <c r="H98" s="590">
        <v>100</v>
      </c>
      <c r="I98" s="606" t="s">
        <v>1426</v>
      </c>
      <c r="J98" s="591">
        <v>0</v>
      </c>
      <c r="K98" s="591">
        <v>0</v>
      </c>
      <c r="L98" s="592" t="e">
        <v>#DIV/0!</v>
      </c>
      <c r="M98" s="591">
        <v>100</v>
      </c>
      <c r="N98" s="593" t="e">
        <v>#DIV/0!</v>
      </c>
      <c r="O98" s="591"/>
    </row>
    <row r="99" spans="1:15" ht="15" x14ac:dyDescent="0.25">
      <c r="A99" s="594" t="s">
        <v>46</v>
      </c>
      <c r="B99" s="597" t="s">
        <v>146</v>
      </c>
      <c r="C99" s="588" t="s">
        <v>121</v>
      </c>
      <c r="D99" s="602" t="s">
        <v>1420</v>
      </c>
      <c r="E99" s="589" t="s">
        <v>142</v>
      </c>
      <c r="F99" s="596" t="s">
        <v>123</v>
      </c>
      <c r="G99" s="600" t="s">
        <v>1370</v>
      </c>
      <c r="H99" s="590">
        <v>100</v>
      </c>
      <c r="I99" s="606" t="s">
        <v>1426</v>
      </c>
      <c r="J99" s="591">
        <v>0</v>
      </c>
      <c r="K99" s="591">
        <v>0</v>
      </c>
      <c r="L99" s="592" t="e">
        <v>#DIV/0!</v>
      </c>
      <c r="M99" s="591">
        <v>100</v>
      </c>
      <c r="N99" s="593" t="e">
        <v>#DIV/0!</v>
      </c>
      <c r="O99" s="591"/>
    </row>
    <row r="100" spans="1:15" ht="15" x14ac:dyDescent="0.25">
      <c r="A100" s="594" t="s">
        <v>46</v>
      </c>
      <c r="B100" s="597" t="s">
        <v>146</v>
      </c>
      <c r="C100" s="588" t="s">
        <v>121</v>
      </c>
      <c r="D100" s="602" t="s">
        <v>1421</v>
      </c>
      <c r="E100" s="589" t="s">
        <v>142</v>
      </c>
      <c r="F100" s="596" t="s">
        <v>123</v>
      </c>
      <c r="G100" s="600" t="s">
        <v>1370</v>
      </c>
      <c r="H100" s="590">
        <v>100</v>
      </c>
      <c r="I100" s="606" t="s">
        <v>1426</v>
      </c>
      <c r="J100" s="591">
        <v>0</v>
      </c>
      <c r="K100" s="591">
        <v>0</v>
      </c>
      <c r="L100" s="592" t="e">
        <v>#DIV/0!</v>
      </c>
      <c r="M100" s="591">
        <v>100</v>
      </c>
      <c r="N100" s="593" t="e">
        <v>#DIV/0!</v>
      </c>
      <c r="O100" s="591"/>
    </row>
    <row r="101" spans="1:15" ht="15" x14ac:dyDescent="0.25">
      <c r="A101" s="594" t="s">
        <v>46</v>
      </c>
      <c r="B101" s="597" t="s">
        <v>146</v>
      </c>
      <c r="C101" s="588" t="s">
        <v>121</v>
      </c>
      <c r="D101" s="602" t="s">
        <v>1190</v>
      </c>
      <c r="E101" s="589" t="s">
        <v>142</v>
      </c>
      <c r="F101" s="596" t="s">
        <v>123</v>
      </c>
      <c r="G101" s="600" t="s">
        <v>1370</v>
      </c>
      <c r="H101" s="590">
        <v>100</v>
      </c>
      <c r="I101" s="606" t="s">
        <v>1426</v>
      </c>
      <c r="J101" s="591">
        <v>0</v>
      </c>
      <c r="K101" s="591">
        <v>0</v>
      </c>
      <c r="L101" s="592" t="e">
        <v>#DIV/0!</v>
      </c>
      <c r="M101" s="591">
        <v>100</v>
      </c>
      <c r="N101" s="593" t="e">
        <v>#DIV/0!</v>
      </c>
      <c r="O101" s="591"/>
    </row>
    <row r="102" spans="1:15" ht="15" x14ac:dyDescent="0.25">
      <c r="A102" s="594" t="s">
        <v>46</v>
      </c>
      <c r="B102" s="597" t="s">
        <v>146</v>
      </c>
      <c r="C102" s="588" t="s">
        <v>121</v>
      </c>
      <c r="D102" s="602" t="s">
        <v>1422</v>
      </c>
      <c r="E102" s="589" t="s">
        <v>142</v>
      </c>
      <c r="F102" s="596" t="s">
        <v>123</v>
      </c>
      <c r="G102" s="600" t="s">
        <v>1370</v>
      </c>
      <c r="H102" s="590">
        <v>100</v>
      </c>
      <c r="I102" s="606" t="s">
        <v>1426</v>
      </c>
      <c r="J102" s="591">
        <v>0</v>
      </c>
      <c r="K102" s="591">
        <v>0</v>
      </c>
      <c r="L102" s="592" t="e">
        <v>#DIV/0!</v>
      </c>
      <c r="M102" s="591">
        <v>100</v>
      </c>
      <c r="N102" s="593" t="e">
        <v>#DIV/0!</v>
      </c>
      <c r="O102" s="591"/>
    </row>
    <row r="103" spans="1:15" ht="15" x14ac:dyDescent="0.25">
      <c r="A103" s="594" t="s">
        <v>46</v>
      </c>
      <c r="B103" s="597" t="s">
        <v>146</v>
      </c>
      <c r="C103" s="588" t="s">
        <v>121</v>
      </c>
      <c r="D103" s="602" t="s">
        <v>1423</v>
      </c>
      <c r="E103" s="589" t="s">
        <v>142</v>
      </c>
      <c r="F103" s="596" t="s">
        <v>123</v>
      </c>
      <c r="G103" s="600" t="s">
        <v>1370</v>
      </c>
      <c r="H103" s="590">
        <v>100</v>
      </c>
      <c r="I103" s="606" t="s">
        <v>1426</v>
      </c>
      <c r="J103" s="591">
        <v>0</v>
      </c>
      <c r="K103" s="591">
        <v>0</v>
      </c>
      <c r="L103" s="592" t="e">
        <v>#DIV/0!</v>
      </c>
      <c r="M103" s="591">
        <v>100</v>
      </c>
      <c r="N103" s="593" t="e">
        <v>#DIV/0!</v>
      </c>
      <c r="O103" s="591"/>
    </row>
    <row r="104" spans="1:15" ht="15" x14ac:dyDescent="0.25">
      <c r="A104" s="594" t="s">
        <v>46</v>
      </c>
      <c r="B104" s="597" t="s">
        <v>146</v>
      </c>
      <c r="C104" s="588" t="s">
        <v>121</v>
      </c>
      <c r="D104" s="603" t="s">
        <v>1424</v>
      </c>
      <c r="E104" s="589"/>
      <c r="F104" s="596"/>
      <c r="G104" s="600"/>
      <c r="H104" s="590"/>
      <c r="I104" s="606" t="s">
        <v>1426</v>
      </c>
      <c r="J104" s="591"/>
      <c r="K104" s="591"/>
      <c r="L104" s="592"/>
      <c r="M104" s="591"/>
      <c r="N104" s="593" t="e">
        <v>#DIV/0!</v>
      </c>
      <c r="O104" s="599" t="s">
        <v>1427</v>
      </c>
    </row>
    <row r="105" spans="1:15" ht="15" x14ac:dyDescent="0.25">
      <c r="A105" s="594" t="s">
        <v>46</v>
      </c>
      <c r="B105" s="597" t="s">
        <v>146</v>
      </c>
      <c r="C105" s="598" t="s">
        <v>126</v>
      </c>
      <c r="D105" s="604" t="s">
        <v>127</v>
      </c>
      <c r="E105" s="589" t="s">
        <v>142</v>
      </c>
      <c r="F105" s="596" t="s">
        <v>123</v>
      </c>
      <c r="G105" s="600" t="s">
        <v>1370</v>
      </c>
      <c r="H105" s="590">
        <v>100</v>
      </c>
      <c r="I105" s="606" t="s">
        <v>1426</v>
      </c>
      <c r="J105" s="591">
        <v>0</v>
      </c>
      <c r="K105" s="591">
        <v>0</v>
      </c>
      <c r="L105" s="592" t="e">
        <v>#DIV/0!</v>
      </c>
      <c r="M105" s="591">
        <v>100</v>
      </c>
      <c r="N105" s="593" t="e">
        <v>#DIV/0!</v>
      </c>
      <c r="O105" s="591"/>
    </row>
    <row r="106" spans="1:15" ht="15" x14ac:dyDescent="0.25">
      <c r="A106" s="594" t="s">
        <v>46</v>
      </c>
      <c r="B106" s="597" t="s">
        <v>146</v>
      </c>
      <c r="C106" s="598" t="s">
        <v>126</v>
      </c>
      <c r="D106" s="605" t="s">
        <v>1425</v>
      </c>
      <c r="E106" s="589"/>
      <c r="F106" s="596"/>
      <c r="G106" s="600"/>
      <c r="H106" s="590"/>
      <c r="I106" s="606" t="s">
        <v>1426</v>
      </c>
      <c r="J106" s="591"/>
      <c r="K106" s="591"/>
      <c r="L106" s="592"/>
      <c r="M106" s="591"/>
      <c r="N106" s="593" t="e">
        <v>#DIV/0!</v>
      </c>
      <c r="O106" s="599" t="s">
        <v>1428</v>
      </c>
    </row>
    <row r="107" spans="1:15" ht="15" x14ac:dyDescent="0.25">
      <c r="A107" s="594" t="s">
        <v>46</v>
      </c>
      <c r="B107" s="597" t="s">
        <v>146</v>
      </c>
      <c r="C107" s="598" t="s">
        <v>126</v>
      </c>
      <c r="D107" s="605" t="s">
        <v>1164</v>
      </c>
      <c r="E107" s="589"/>
      <c r="F107" s="596"/>
      <c r="G107" s="600"/>
      <c r="H107" s="590"/>
      <c r="I107" s="606" t="s">
        <v>1426</v>
      </c>
      <c r="J107" s="591"/>
      <c r="K107" s="591"/>
      <c r="L107" s="592"/>
      <c r="M107" s="591"/>
      <c r="N107" s="593" t="e">
        <v>#DIV/0!</v>
      </c>
      <c r="O107" s="599" t="s">
        <v>1428</v>
      </c>
    </row>
    <row r="108" spans="1:15" ht="15" x14ac:dyDescent="0.25">
      <c r="A108" s="594" t="s">
        <v>46</v>
      </c>
      <c r="B108" s="597" t="s">
        <v>146</v>
      </c>
      <c r="C108" s="598" t="s">
        <v>126</v>
      </c>
      <c r="D108" s="605" t="s">
        <v>1165</v>
      </c>
      <c r="E108" s="589"/>
      <c r="F108" s="596"/>
      <c r="G108" s="600"/>
      <c r="H108" s="590"/>
      <c r="I108" s="606" t="s">
        <v>1426</v>
      </c>
      <c r="J108" s="591"/>
      <c r="K108" s="591"/>
      <c r="L108" s="592"/>
      <c r="M108" s="591"/>
      <c r="N108" s="593" t="e">
        <v>#DIV/0!</v>
      </c>
      <c r="O108" s="599" t="s">
        <v>1428</v>
      </c>
    </row>
  </sheetData>
  <pageMargins left="0.7" right="0.7" top="0.75" bottom="0.75" header="0.3" footer="0.3"/>
  <pageSetup paperSize="9" scale="4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Z41"/>
  <sheetViews>
    <sheetView topLeftCell="A35" zoomScale="80" zoomScaleNormal="80" workbookViewId="0">
      <selection activeCell="S45" sqref="S45"/>
    </sheetView>
  </sheetViews>
  <sheetFormatPr defaultColWidth="9.140625" defaultRowHeight="15" x14ac:dyDescent="0.25"/>
  <cols>
    <col min="1" max="1" width="7.42578125" style="47" customWidth="1"/>
    <col min="2" max="2" width="9" style="47" bestFit="1" customWidth="1"/>
    <col min="3" max="3" width="7.85546875" style="47" bestFit="1" customWidth="1"/>
    <col min="4" max="4" width="8.42578125" style="47" bestFit="1" customWidth="1"/>
    <col min="5" max="5" width="7.5703125" style="47" bestFit="1" customWidth="1"/>
    <col min="6" max="6" width="18.140625" style="47" customWidth="1"/>
    <col min="7" max="7" width="17.7109375" style="47" bestFit="1" customWidth="1"/>
    <col min="8" max="8" width="9.42578125" style="47" bestFit="1" customWidth="1"/>
    <col min="9" max="9" width="8.5703125" style="47" bestFit="1" customWidth="1"/>
    <col min="10" max="10" width="12.5703125" style="47" customWidth="1"/>
    <col min="11" max="11" width="11.5703125" style="47" bestFit="1" customWidth="1"/>
    <col min="12" max="12" width="10.42578125" style="47" bestFit="1" customWidth="1"/>
    <col min="13" max="14" width="8.5703125" style="47" bestFit="1" customWidth="1"/>
    <col min="15" max="15" width="21.42578125" style="47" customWidth="1"/>
    <col min="16" max="16" width="13.42578125" style="47" customWidth="1"/>
    <col min="17" max="17" width="10.5703125" style="47" bestFit="1" customWidth="1"/>
    <col min="18" max="18" width="12.5703125" style="47" bestFit="1" customWidth="1"/>
    <col min="19" max="20" width="10.42578125" style="47" bestFit="1" customWidth="1"/>
    <col min="21" max="21" width="10.5703125" style="47" customWidth="1"/>
    <col min="22" max="22" width="10.42578125" style="47" bestFit="1" customWidth="1"/>
    <col min="23" max="24" width="10.5703125" style="47" customWidth="1"/>
    <col min="25" max="25" width="27" style="47" customWidth="1"/>
    <col min="26" max="30" width="10.5703125" style="47" customWidth="1"/>
    <col min="31" max="16384" width="9.140625" style="47"/>
  </cols>
  <sheetData>
    <row r="1" spans="1:26" x14ac:dyDescent="0.25">
      <c r="A1" s="48" t="s">
        <v>287</v>
      </c>
    </row>
    <row r="2" spans="1:26" x14ac:dyDescent="0.25">
      <c r="X2" s="44" t="s">
        <v>59</v>
      </c>
      <c r="Y2" s="20" t="s">
        <v>53</v>
      </c>
    </row>
    <row r="3" spans="1:26" ht="15.75" thickBot="1" x14ac:dyDescent="0.3">
      <c r="X3" s="53" t="s">
        <v>58</v>
      </c>
      <c r="Y3" s="172">
        <v>2017</v>
      </c>
    </row>
    <row r="4" spans="1:26" ht="15.75" thickBot="1" x14ac:dyDescent="0.3">
      <c r="A4" s="133"/>
      <c r="B4" s="133"/>
      <c r="C4" s="133"/>
      <c r="D4" s="133"/>
      <c r="E4" s="133"/>
      <c r="F4" s="133"/>
      <c r="G4" s="133"/>
      <c r="H4" s="133"/>
      <c r="I4" s="133"/>
      <c r="J4" s="133"/>
      <c r="K4" s="133"/>
      <c r="L4" s="133"/>
      <c r="M4" s="133"/>
      <c r="N4" s="133"/>
      <c r="O4" s="134"/>
      <c r="P4" s="836" t="s">
        <v>279</v>
      </c>
      <c r="Q4" s="837"/>
      <c r="R4" s="838"/>
      <c r="S4" s="839" t="s">
        <v>349</v>
      </c>
      <c r="T4" s="839"/>
      <c r="U4" s="839"/>
      <c r="V4" s="839"/>
      <c r="W4" s="839"/>
      <c r="X4" s="839"/>
      <c r="Y4" s="840"/>
    </row>
    <row r="5" spans="1:26" ht="102.75" thickBot="1" x14ac:dyDescent="0.3">
      <c r="A5" s="135" t="s">
        <v>0</v>
      </c>
      <c r="B5" s="136" t="s">
        <v>10</v>
      </c>
      <c r="C5" s="135" t="s">
        <v>1</v>
      </c>
      <c r="D5" s="136" t="s">
        <v>5</v>
      </c>
      <c r="E5" s="136" t="s">
        <v>237</v>
      </c>
      <c r="F5" s="136" t="s">
        <v>238</v>
      </c>
      <c r="G5" s="136" t="s">
        <v>280</v>
      </c>
      <c r="H5" s="135" t="s">
        <v>281</v>
      </c>
      <c r="I5" s="137" t="s">
        <v>282</v>
      </c>
      <c r="J5" s="137" t="s">
        <v>283</v>
      </c>
      <c r="K5" s="138" t="s">
        <v>284</v>
      </c>
      <c r="L5" s="139" t="s">
        <v>63</v>
      </c>
      <c r="M5" s="136" t="s">
        <v>285</v>
      </c>
      <c r="N5" s="138" t="s">
        <v>242</v>
      </c>
      <c r="O5" s="138" t="s">
        <v>4</v>
      </c>
      <c r="P5" s="171" t="s">
        <v>355</v>
      </c>
      <c r="Q5" s="171" t="s">
        <v>356</v>
      </c>
      <c r="R5" s="200" t="s">
        <v>350</v>
      </c>
      <c r="S5" s="171" t="s">
        <v>289</v>
      </c>
      <c r="T5" s="171" t="s">
        <v>286</v>
      </c>
      <c r="U5" s="171" t="s">
        <v>351</v>
      </c>
      <c r="V5" s="171" t="s">
        <v>352</v>
      </c>
      <c r="W5" s="171" t="s">
        <v>365</v>
      </c>
      <c r="X5" s="171" t="s">
        <v>366</v>
      </c>
      <c r="Y5" s="171" t="s">
        <v>354</v>
      </c>
    </row>
    <row r="6" spans="1:26" ht="57.75" customHeight="1" x14ac:dyDescent="0.25">
      <c r="A6" s="498" t="s">
        <v>46</v>
      </c>
      <c r="B6" s="507" t="s">
        <v>46</v>
      </c>
      <c r="C6" s="555" t="s">
        <v>84</v>
      </c>
      <c r="D6" s="556" t="s">
        <v>80</v>
      </c>
      <c r="E6" s="556" t="s">
        <v>720</v>
      </c>
      <c r="F6" s="524" t="s">
        <v>721</v>
      </c>
      <c r="G6" s="557" t="s">
        <v>722</v>
      </c>
      <c r="H6" s="524" t="s">
        <v>723</v>
      </c>
      <c r="I6" s="515" t="s">
        <v>110</v>
      </c>
      <c r="J6" s="524" t="s">
        <v>724</v>
      </c>
      <c r="K6" s="557" t="s">
        <v>725</v>
      </c>
      <c r="L6" s="557">
        <v>2015</v>
      </c>
      <c r="M6" s="558" t="s">
        <v>726</v>
      </c>
      <c r="N6" s="559">
        <v>4</v>
      </c>
      <c r="O6" s="524" t="s">
        <v>727</v>
      </c>
      <c r="P6" s="560">
        <v>348</v>
      </c>
      <c r="Q6" s="560">
        <v>4</v>
      </c>
      <c r="R6" s="561">
        <f>(100*Q6)/N6</f>
        <v>100</v>
      </c>
      <c r="S6" s="560">
        <v>45</v>
      </c>
      <c r="T6" s="560">
        <v>7</v>
      </c>
      <c r="U6" s="560">
        <v>1574</v>
      </c>
      <c r="V6" s="560">
        <v>8</v>
      </c>
      <c r="W6" s="560">
        <v>3</v>
      </c>
      <c r="X6" s="560">
        <v>1185</v>
      </c>
      <c r="Y6" s="562" t="s">
        <v>806</v>
      </c>
      <c r="Z6" s="47">
        <v>3</v>
      </c>
    </row>
    <row r="7" spans="1:26" ht="57.75" customHeight="1" x14ac:dyDescent="0.25">
      <c r="A7" s="498" t="s">
        <v>46</v>
      </c>
      <c r="B7" s="507" t="s">
        <v>46</v>
      </c>
      <c r="C7" s="555" t="s">
        <v>84</v>
      </c>
      <c r="D7" s="556" t="s">
        <v>80</v>
      </c>
      <c r="E7" s="556" t="s">
        <v>720</v>
      </c>
      <c r="F7" s="524" t="s">
        <v>728</v>
      </c>
      <c r="G7" s="557" t="s">
        <v>729</v>
      </c>
      <c r="H7" s="524" t="s">
        <v>723</v>
      </c>
      <c r="I7" s="515" t="s">
        <v>110</v>
      </c>
      <c r="J7" s="524" t="s">
        <v>724</v>
      </c>
      <c r="K7" s="557" t="s">
        <v>725</v>
      </c>
      <c r="L7" s="557">
        <v>2015</v>
      </c>
      <c r="M7" s="558" t="s">
        <v>730</v>
      </c>
      <c r="N7" s="559">
        <v>2</v>
      </c>
      <c r="O7" s="524" t="s">
        <v>727</v>
      </c>
      <c r="P7" s="563">
        <v>317</v>
      </c>
      <c r="Q7" s="563">
        <v>6</v>
      </c>
      <c r="R7" s="561">
        <f t="shared" ref="R7:R41" si="0">(100*Q7)/N7</f>
        <v>300</v>
      </c>
      <c r="S7" s="563">
        <v>70</v>
      </c>
      <c r="T7" s="563">
        <v>10</v>
      </c>
      <c r="U7" s="563">
        <v>2169</v>
      </c>
      <c r="V7" s="563">
        <v>11</v>
      </c>
      <c r="W7" s="563">
        <v>2</v>
      </c>
      <c r="X7" s="563">
        <v>1034</v>
      </c>
      <c r="Y7" s="562" t="s">
        <v>807</v>
      </c>
      <c r="Z7" s="47">
        <v>8</v>
      </c>
    </row>
    <row r="8" spans="1:26" ht="57.75" customHeight="1" x14ac:dyDescent="0.25">
      <c r="A8" s="498" t="s">
        <v>46</v>
      </c>
      <c r="B8" s="507" t="s">
        <v>46</v>
      </c>
      <c r="C8" s="555" t="s">
        <v>731</v>
      </c>
      <c r="D8" s="556" t="s">
        <v>80</v>
      </c>
      <c r="E8" s="556" t="s">
        <v>732</v>
      </c>
      <c r="F8" s="524" t="s">
        <v>733</v>
      </c>
      <c r="G8" s="557" t="s">
        <v>734</v>
      </c>
      <c r="H8" s="524" t="s">
        <v>723</v>
      </c>
      <c r="I8" s="515" t="s">
        <v>110</v>
      </c>
      <c r="J8" s="524" t="s">
        <v>724</v>
      </c>
      <c r="K8" s="557" t="s">
        <v>725</v>
      </c>
      <c r="L8" s="557">
        <v>2015</v>
      </c>
      <c r="M8" s="558" t="s">
        <v>735</v>
      </c>
      <c r="N8" s="559">
        <v>2</v>
      </c>
      <c r="O8" s="524" t="s">
        <v>727</v>
      </c>
      <c r="P8" s="563">
        <v>295</v>
      </c>
      <c r="Q8" s="563">
        <v>2</v>
      </c>
      <c r="R8" s="561">
        <f t="shared" si="0"/>
        <v>100</v>
      </c>
      <c r="S8" s="563">
        <v>46</v>
      </c>
      <c r="T8" s="563">
        <v>2</v>
      </c>
      <c r="U8" s="563">
        <v>872</v>
      </c>
      <c r="V8" s="563">
        <v>2</v>
      </c>
      <c r="W8" s="563">
        <v>2</v>
      </c>
      <c r="X8" s="563">
        <v>215</v>
      </c>
      <c r="Y8" s="562" t="s">
        <v>808</v>
      </c>
      <c r="Z8" s="47">
        <v>4</v>
      </c>
    </row>
    <row r="9" spans="1:26" ht="57.75" customHeight="1" x14ac:dyDescent="0.25">
      <c r="A9" s="498" t="s">
        <v>46</v>
      </c>
      <c r="B9" s="507" t="s">
        <v>46</v>
      </c>
      <c r="C9" s="555" t="s">
        <v>731</v>
      </c>
      <c r="D9" s="556" t="s">
        <v>80</v>
      </c>
      <c r="E9" s="556" t="s">
        <v>732</v>
      </c>
      <c r="F9" s="524" t="s">
        <v>736</v>
      </c>
      <c r="G9" s="557" t="s">
        <v>737</v>
      </c>
      <c r="H9" s="524" t="s">
        <v>723</v>
      </c>
      <c r="I9" s="515" t="s">
        <v>110</v>
      </c>
      <c r="J9" s="524" t="s">
        <v>724</v>
      </c>
      <c r="K9" s="557" t="s">
        <v>725</v>
      </c>
      <c r="L9" s="557">
        <v>2015</v>
      </c>
      <c r="M9" s="558" t="s">
        <v>738</v>
      </c>
      <c r="N9" s="559">
        <v>12</v>
      </c>
      <c r="O9" s="524" t="s">
        <v>727</v>
      </c>
      <c r="P9" s="563">
        <v>348</v>
      </c>
      <c r="Q9" s="563">
        <v>11</v>
      </c>
      <c r="R9" s="561">
        <f t="shared" si="0"/>
        <v>91.666666666666671</v>
      </c>
      <c r="S9" s="563">
        <v>191</v>
      </c>
      <c r="T9" s="563">
        <v>29</v>
      </c>
      <c r="U9" s="563">
        <v>5213</v>
      </c>
      <c r="V9" s="563">
        <v>44</v>
      </c>
      <c r="W9" s="563">
        <v>12</v>
      </c>
      <c r="X9" s="563">
        <v>5874</v>
      </c>
      <c r="Y9" s="562" t="s">
        <v>809</v>
      </c>
      <c r="Z9" s="47">
        <v>12</v>
      </c>
    </row>
    <row r="10" spans="1:26" ht="57.75" customHeight="1" x14ac:dyDescent="0.25">
      <c r="A10" s="498" t="s">
        <v>46</v>
      </c>
      <c r="B10" s="507" t="s">
        <v>46</v>
      </c>
      <c r="C10" s="555" t="s">
        <v>79</v>
      </c>
      <c r="D10" s="556" t="s">
        <v>80</v>
      </c>
      <c r="E10" s="556" t="s">
        <v>447</v>
      </c>
      <c r="F10" s="524" t="s">
        <v>739</v>
      </c>
      <c r="G10" s="557" t="s">
        <v>740</v>
      </c>
      <c r="H10" s="524" t="s">
        <v>723</v>
      </c>
      <c r="I10" s="515" t="s">
        <v>110</v>
      </c>
      <c r="J10" s="524" t="s">
        <v>724</v>
      </c>
      <c r="K10" s="557" t="s">
        <v>725</v>
      </c>
      <c r="L10" s="557">
        <v>2015</v>
      </c>
      <c r="M10" s="558" t="s">
        <v>741</v>
      </c>
      <c r="N10" s="559">
        <v>12</v>
      </c>
      <c r="O10" s="524" t="s">
        <v>727</v>
      </c>
      <c r="P10" s="563">
        <v>353</v>
      </c>
      <c r="Q10" s="563">
        <v>14</v>
      </c>
      <c r="R10" s="561">
        <f t="shared" si="0"/>
        <v>116.66666666666667</v>
      </c>
      <c r="S10" s="563">
        <v>251</v>
      </c>
      <c r="T10" s="563">
        <v>47</v>
      </c>
      <c r="U10" s="563">
        <v>9343</v>
      </c>
      <c r="V10" s="563">
        <v>64</v>
      </c>
      <c r="W10" s="563">
        <v>7</v>
      </c>
      <c r="X10" s="563">
        <v>7204</v>
      </c>
      <c r="Y10" s="562" t="s">
        <v>809</v>
      </c>
      <c r="Z10" s="47">
        <v>12</v>
      </c>
    </row>
    <row r="11" spans="1:26" ht="57.75" customHeight="1" x14ac:dyDescent="0.25">
      <c r="A11" s="498" t="s">
        <v>46</v>
      </c>
      <c r="B11" s="507" t="s">
        <v>46</v>
      </c>
      <c r="C11" s="555" t="s">
        <v>731</v>
      </c>
      <c r="D11" s="556" t="s">
        <v>80</v>
      </c>
      <c r="E11" s="556" t="s">
        <v>732</v>
      </c>
      <c r="F11" s="524" t="s">
        <v>742</v>
      </c>
      <c r="G11" s="557" t="s">
        <v>743</v>
      </c>
      <c r="H11" s="524" t="s">
        <v>723</v>
      </c>
      <c r="I11" s="515" t="s">
        <v>110</v>
      </c>
      <c r="J11" s="524" t="s">
        <v>724</v>
      </c>
      <c r="K11" s="557" t="s">
        <v>725</v>
      </c>
      <c r="L11" s="557">
        <v>2015</v>
      </c>
      <c r="M11" s="558" t="s">
        <v>744</v>
      </c>
      <c r="N11" s="559">
        <v>12</v>
      </c>
      <c r="O11" s="524" t="s">
        <v>727</v>
      </c>
      <c r="P11" s="563">
        <v>365</v>
      </c>
      <c r="Q11" s="563">
        <v>30</v>
      </c>
      <c r="R11" s="561">
        <f t="shared" si="0"/>
        <v>250</v>
      </c>
      <c r="S11" s="563">
        <v>314</v>
      </c>
      <c r="T11" s="563">
        <v>41</v>
      </c>
      <c r="U11" s="563">
        <v>8448</v>
      </c>
      <c r="V11" s="563">
        <v>87</v>
      </c>
      <c r="W11" s="563">
        <v>5</v>
      </c>
      <c r="X11" s="563">
        <v>8132</v>
      </c>
      <c r="Y11" s="562" t="s">
        <v>809</v>
      </c>
      <c r="Z11" s="47">
        <v>12</v>
      </c>
    </row>
    <row r="12" spans="1:26" ht="57.75" customHeight="1" x14ac:dyDescent="0.25">
      <c r="A12" s="498" t="s">
        <v>46</v>
      </c>
      <c r="B12" s="507" t="s">
        <v>46</v>
      </c>
      <c r="C12" s="555" t="s">
        <v>731</v>
      </c>
      <c r="D12" s="556" t="s">
        <v>80</v>
      </c>
      <c r="E12" s="556" t="s">
        <v>732</v>
      </c>
      <c r="F12" s="524" t="s">
        <v>745</v>
      </c>
      <c r="G12" s="557" t="s">
        <v>746</v>
      </c>
      <c r="H12" s="524" t="s">
        <v>723</v>
      </c>
      <c r="I12" s="515" t="s">
        <v>110</v>
      </c>
      <c r="J12" s="524" t="s">
        <v>724</v>
      </c>
      <c r="K12" s="557" t="s">
        <v>725</v>
      </c>
      <c r="L12" s="557">
        <v>2015</v>
      </c>
      <c r="M12" s="558" t="s">
        <v>747</v>
      </c>
      <c r="N12" s="559">
        <v>4</v>
      </c>
      <c r="O12" s="524" t="s">
        <v>727</v>
      </c>
      <c r="P12" s="563">
        <v>347</v>
      </c>
      <c r="Q12" s="563">
        <v>7</v>
      </c>
      <c r="R12" s="561">
        <f t="shared" si="0"/>
        <v>175</v>
      </c>
      <c r="S12" s="563">
        <v>102</v>
      </c>
      <c r="T12" s="563">
        <v>24</v>
      </c>
      <c r="U12" s="563">
        <v>2856</v>
      </c>
      <c r="V12" s="563">
        <v>29</v>
      </c>
      <c r="W12" s="563">
        <v>3</v>
      </c>
      <c r="X12" s="563">
        <v>1847</v>
      </c>
      <c r="Y12" s="562" t="s">
        <v>808</v>
      </c>
      <c r="Z12" s="47">
        <v>4</v>
      </c>
    </row>
    <row r="13" spans="1:26" ht="57.75" customHeight="1" x14ac:dyDescent="0.25">
      <c r="A13" s="498" t="s">
        <v>46</v>
      </c>
      <c r="B13" s="507" t="s">
        <v>46</v>
      </c>
      <c r="C13" s="555" t="s">
        <v>84</v>
      </c>
      <c r="D13" s="556" t="s">
        <v>80</v>
      </c>
      <c r="E13" s="556" t="s">
        <v>720</v>
      </c>
      <c r="F13" s="524" t="s">
        <v>748</v>
      </c>
      <c r="G13" s="557" t="s">
        <v>749</v>
      </c>
      <c r="H13" s="524" t="s">
        <v>723</v>
      </c>
      <c r="I13" s="515" t="s">
        <v>110</v>
      </c>
      <c r="J13" s="524" t="s">
        <v>724</v>
      </c>
      <c r="K13" s="557" t="s">
        <v>725</v>
      </c>
      <c r="L13" s="557">
        <v>2015</v>
      </c>
      <c r="M13" s="558" t="s">
        <v>750</v>
      </c>
      <c r="N13" s="559">
        <v>9</v>
      </c>
      <c r="O13" s="524" t="s">
        <v>727</v>
      </c>
      <c r="P13" s="563">
        <v>325</v>
      </c>
      <c r="Q13" s="563">
        <v>12</v>
      </c>
      <c r="R13" s="561">
        <f t="shared" si="0"/>
        <v>133.33333333333334</v>
      </c>
      <c r="S13" s="563">
        <v>44</v>
      </c>
      <c r="T13" s="563">
        <v>16</v>
      </c>
      <c r="U13" s="563">
        <v>2069</v>
      </c>
      <c r="V13" s="563">
        <v>23</v>
      </c>
      <c r="W13" s="563">
        <v>2</v>
      </c>
      <c r="X13" s="563">
        <v>2521</v>
      </c>
      <c r="Y13" s="562" t="s">
        <v>810</v>
      </c>
      <c r="Z13" s="47">
        <v>8</v>
      </c>
    </row>
    <row r="14" spans="1:26" ht="57.75" customHeight="1" x14ac:dyDescent="0.25">
      <c r="A14" s="498" t="s">
        <v>46</v>
      </c>
      <c r="B14" s="507" t="s">
        <v>46</v>
      </c>
      <c r="C14" s="555" t="s">
        <v>84</v>
      </c>
      <c r="D14" s="556" t="s">
        <v>80</v>
      </c>
      <c r="E14" s="556" t="s">
        <v>720</v>
      </c>
      <c r="F14" s="524" t="s">
        <v>751</v>
      </c>
      <c r="G14" s="557" t="s">
        <v>752</v>
      </c>
      <c r="H14" s="524" t="s">
        <v>723</v>
      </c>
      <c r="I14" s="515" t="s">
        <v>110</v>
      </c>
      <c r="J14" s="524" t="s">
        <v>724</v>
      </c>
      <c r="K14" s="557" t="s">
        <v>725</v>
      </c>
      <c r="L14" s="557">
        <v>2015</v>
      </c>
      <c r="M14" s="558" t="s">
        <v>735</v>
      </c>
      <c r="N14" s="559">
        <v>6</v>
      </c>
      <c r="O14" s="524" t="s">
        <v>727</v>
      </c>
      <c r="P14" s="563">
        <v>287</v>
      </c>
      <c r="Q14" s="563">
        <v>13</v>
      </c>
      <c r="R14" s="561">
        <f t="shared" si="0"/>
        <v>216.66666666666666</v>
      </c>
      <c r="S14" s="563">
        <v>34</v>
      </c>
      <c r="T14" s="563">
        <v>8</v>
      </c>
      <c r="U14" s="563">
        <v>1362</v>
      </c>
      <c r="V14" s="563">
        <v>23</v>
      </c>
      <c r="W14" s="563">
        <v>2</v>
      </c>
      <c r="X14" s="563">
        <v>1653</v>
      </c>
      <c r="Y14" s="562" t="s">
        <v>808</v>
      </c>
      <c r="Z14" s="47">
        <v>4</v>
      </c>
    </row>
    <row r="15" spans="1:26" ht="57.75" customHeight="1" x14ac:dyDescent="0.25">
      <c r="A15" s="498" t="s">
        <v>46</v>
      </c>
      <c r="B15" s="507" t="s">
        <v>46</v>
      </c>
      <c r="C15" s="555" t="s">
        <v>731</v>
      </c>
      <c r="D15" s="556" t="s">
        <v>80</v>
      </c>
      <c r="E15" s="556" t="s">
        <v>732</v>
      </c>
      <c r="F15" s="524" t="s">
        <v>753</v>
      </c>
      <c r="G15" s="557" t="s">
        <v>754</v>
      </c>
      <c r="H15" s="524" t="s">
        <v>723</v>
      </c>
      <c r="I15" s="515" t="s">
        <v>110</v>
      </c>
      <c r="J15" s="524" t="s">
        <v>724</v>
      </c>
      <c r="K15" s="557" t="s">
        <v>725</v>
      </c>
      <c r="L15" s="557">
        <v>2015</v>
      </c>
      <c r="M15" s="558" t="s">
        <v>747</v>
      </c>
      <c r="N15" s="559">
        <v>4</v>
      </c>
      <c r="O15" s="524" t="s">
        <v>727</v>
      </c>
      <c r="P15" s="563">
        <v>355</v>
      </c>
      <c r="Q15" s="563">
        <v>0</v>
      </c>
      <c r="R15" s="561">
        <f t="shared" si="0"/>
        <v>0</v>
      </c>
      <c r="S15" s="563">
        <v>134</v>
      </c>
      <c r="T15" s="563">
        <v>0</v>
      </c>
      <c r="U15" s="563">
        <v>4614</v>
      </c>
      <c r="V15" s="563">
        <v>0</v>
      </c>
      <c r="W15" s="563">
        <v>0</v>
      </c>
      <c r="X15" s="563">
        <v>0</v>
      </c>
      <c r="Y15" s="562" t="s">
        <v>808</v>
      </c>
      <c r="Z15" s="47">
        <v>4</v>
      </c>
    </row>
    <row r="16" spans="1:26" ht="57.75" customHeight="1" x14ac:dyDescent="0.25">
      <c r="A16" s="498" t="s">
        <v>46</v>
      </c>
      <c r="B16" s="507" t="s">
        <v>46</v>
      </c>
      <c r="C16" s="555" t="s">
        <v>731</v>
      </c>
      <c r="D16" s="556" t="s">
        <v>80</v>
      </c>
      <c r="E16" s="556" t="s">
        <v>732</v>
      </c>
      <c r="F16" s="524" t="s">
        <v>755</v>
      </c>
      <c r="G16" s="557" t="s">
        <v>756</v>
      </c>
      <c r="H16" s="524" t="s">
        <v>723</v>
      </c>
      <c r="I16" s="515" t="s">
        <v>110</v>
      </c>
      <c r="J16" s="524" t="s">
        <v>724</v>
      </c>
      <c r="K16" s="557" t="s">
        <v>725</v>
      </c>
      <c r="L16" s="557">
        <v>2015</v>
      </c>
      <c r="M16" s="558" t="s">
        <v>757</v>
      </c>
      <c r="N16" s="559">
        <v>4</v>
      </c>
      <c r="O16" s="524" t="s">
        <v>727</v>
      </c>
      <c r="P16" s="563">
        <v>351</v>
      </c>
      <c r="Q16" s="563">
        <v>19</v>
      </c>
      <c r="R16" s="561">
        <f t="shared" si="0"/>
        <v>475</v>
      </c>
      <c r="S16" s="563">
        <v>154</v>
      </c>
      <c r="T16" s="563">
        <v>46</v>
      </c>
      <c r="U16" s="563">
        <v>5435</v>
      </c>
      <c r="V16" s="563">
        <v>64</v>
      </c>
      <c r="W16" s="563">
        <v>11</v>
      </c>
      <c r="X16" s="563">
        <v>6221</v>
      </c>
      <c r="Y16" s="562" t="s">
        <v>808</v>
      </c>
      <c r="Z16" s="47">
        <v>4</v>
      </c>
    </row>
    <row r="17" spans="1:26" ht="57.75" customHeight="1" x14ac:dyDescent="0.25">
      <c r="A17" s="498" t="s">
        <v>46</v>
      </c>
      <c r="B17" s="507" t="s">
        <v>46</v>
      </c>
      <c r="C17" s="555" t="s">
        <v>84</v>
      </c>
      <c r="D17" s="556" t="s">
        <v>80</v>
      </c>
      <c r="E17" s="556" t="s">
        <v>720</v>
      </c>
      <c r="F17" s="524" t="s">
        <v>758</v>
      </c>
      <c r="G17" s="557" t="s">
        <v>759</v>
      </c>
      <c r="H17" s="524" t="s">
        <v>723</v>
      </c>
      <c r="I17" s="515" t="s">
        <v>110</v>
      </c>
      <c r="J17" s="524" t="s">
        <v>724</v>
      </c>
      <c r="K17" s="557" t="s">
        <v>725</v>
      </c>
      <c r="L17" s="557">
        <v>2015</v>
      </c>
      <c r="M17" s="558" t="s">
        <v>760</v>
      </c>
      <c r="N17" s="559">
        <v>2</v>
      </c>
      <c r="O17" s="524" t="s">
        <v>727</v>
      </c>
      <c r="P17" s="563">
        <v>146</v>
      </c>
      <c r="Q17" s="563">
        <v>2</v>
      </c>
      <c r="R17" s="561">
        <f t="shared" si="0"/>
        <v>100</v>
      </c>
      <c r="S17" s="563">
        <v>12</v>
      </c>
      <c r="T17" s="563">
        <v>2</v>
      </c>
      <c r="U17" s="563">
        <v>211</v>
      </c>
      <c r="V17" s="563">
        <v>2</v>
      </c>
      <c r="W17" s="563">
        <v>2</v>
      </c>
      <c r="X17" s="563">
        <v>323</v>
      </c>
      <c r="Y17" s="562" t="s">
        <v>811</v>
      </c>
      <c r="Z17" s="47">
        <v>3</v>
      </c>
    </row>
    <row r="18" spans="1:26" ht="57.75" customHeight="1" x14ac:dyDescent="0.25">
      <c r="A18" s="498" t="s">
        <v>46</v>
      </c>
      <c r="B18" s="507" t="s">
        <v>46</v>
      </c>
      <c r="C18" s="555" t="s">
        <v>79</v>
      </c>
      <c r="D18" s="556" t="s">
        <v>80</v>
      </c>
      <c r="E18" s="556" t="s">
        <v>732</v>
      </c>
      <c r="F18" s="524" t="s">
        <v>761</v>
      </c>
      <c r="G18" s="557" t="s">
        <v>762</v>
      </c>
      <c r="H18" s="524" t="s">
        <v>723</v>
      </c>
      <c r="I18" s="515" t="s">
        <v>110</v>
      </c>
      <c r="J18" s="524" t="s">
        <v>724</v>
      </c>
      <c r="K18" s="557" t="s">
        <v>725</v>
      </c>
      <c r="L18" s="557">
        <v>2015</v>
      </c>
      <c r="M18" s="558" t="s">
        <v>763</v>
      </c>
      <c r="N18" s="559">
        <v>3</v>
      </c>
      <c r="O18" s="524" t="s">
        <v>727</v>
      </c>
      <c r="P18" s="563">
        <v>299</v>
      </c>
      <c r="Q18" s="563">
        <v>0</v>
      </c>
      <c r="R18" s="561">
        <f t="shared" si="0"/>
        <v>0</v>
      </c>
      <c r="S18" s="563">
        <v>53</v>
      </c>
      <c r="T18" s="563">
        <v>0</v>
      </c>
      <c r="U18" s="563">
        <v>1396</v>
      </c>
      <c r="V18" s="563">
        <v>0</v>
      </c>
      <c r="W18" s="563">
        <v>0</v>
      </c>
      <c r="X18" s="563">
        <v>0</v>
      </c>
      <c r="Y18" s="562" t="s">
        <v>812</v>
      </c>
      <c r="Z18" s="47">
        <v>2</v>
      </c>
    </row>
    <row r="19" spans="1:26" ht="57.75" customHeight="1" x14ac:dyDescent="0.25">
      <c r="A19" s="498" t="s">
        <v>46</v>
      </c>
      <c r="B19" s="507" t="s">
        <v>46</v>
      </c>
      <c r="C19" s="555" t="s">
        <v>731</v>
      </c>
      <c r="D19" s="556" t="s">
        <v>80</v>
      </c>
      <c r="E19" s="556" t="s">
        <v>732</v>
      </c>
      <c r="F19" s="524" t="s">
        <v>764</v>
      </c>
      <c r="G19" s="557" t="s">
        <v>765</v>
      </c>
      <c r="H19" s="524" t="s">
        <v>723</v>
      </c>
      <c r="I19" s="515" t="s">
        <v>110</v>
      </c>
      <c r="J19" s="524" t="s">
        <v>724</v>
      </c>
      <c r="K19" s="557" t="s">
        <v>725</v>
      </c>
      <c r="L19" s="557">
        <v>2015</v>
      </c>
      <c r="M19" s="558" t="s">
        <v>766</v>
      </c>
      <c r="N19" s="559">
        <v>12</v>
      </c>
      <c r="O19" s="524" t="s">
        <v>727</v>
      </c>
      <c r="P19" s="563">
        <v>339</v>
      </c>
      <c r="Q19" s="563">
        <v>23</v>
      </c>
      <c r="R19" s="561">
        <f t="shared" si="0"/>
        <v>191.66666666666666</v>
      </c>
      <c r="S19" s="563">
        <v>137</v>
      </c>
      <c r="T19" s="563">
        <v>32</v>
      </c>
      <c r="U19" s="563">
        <v>2606</v>
      </c>
      <c r="V19" s="563">
        <v>72</v>
      </c>
      <c r="W19" s="563">
        <v>13</v>
      </c>
      <c r="X19" s="563">
        <v>10657</v>
      </c>
      <c r="Y19" s="562" t="s">
        <v>809</v>
      </c>
      <c r="Z19" s="47">
        <v>12</v>
      </c>
    </row>
    <row r="20" spans="1:26" ht="57.75" customHeight="1" x14ac:dyDescent="0.25">
      <c r="A20" s="498" t="s">
        <v>46</v>
      </c>
      <c r="B20" s="507" t="s">
        <v>46</v>
      </c>
      <c r="C20" s="555" t="s">
        <v>84</v>
      </c>
      <c r="D20" s="556" t="s">
        <v>80</v>
      </c>
      <c r="E20" s="556" t="s">
        <v>720</v>
      </c>
      <c r="F20" s="524" t="s">
        <v>767</v>
      </c>
      <c r="G20" s="557" t="s">
        <v>768</v>
      </c>
      <c r="H20" s="524" t="s">
        <v>723</v>
      </c>
      <c r="I20" s="515" t="s">
        <v>110</v>
      </c>
      <c r="J20" s="524" t="s">
        <v>724</v>
      </c>
      <c r="K20" s="557" t="s">
        <v>725</v>
      </c>
      <c r="L20" s="557">
        <v>2015</v>
      </c>
      <c r="M20" s="558" t="s">
        <v>769</v>
      </c>
      <c r="N20" s="559">
        <v>2</v>
      </c>
      <c r="O20" s="524" t="s">
        <v>727</v>
      </c>
      <c r="P20" s="563">
        <v>269</v>
      </c>
      <c r="Q20" s="563">
        <v>0</v>
      </c>
      <c r="R20" s="561">
        <f t="shared" si="0"/>
        <v>0</v>
      </c>
      <c r="S20" s="563">
        <v>7</v>
      </c>
      <c r="T20" s="563">
        <v>0</v>
      </c>
      <c r="U20" s="563">
        <v>662</v>
      </c>
      <c r="V20" s="563">
        <v>0</v>
      </c>
      <c r="W20" s="563">
        <v>0</v>
      </c>
      <c r="X20" s="563">
        <v>0</v>
      </c>
      <c r="Y20" s="562" t="s">
        <v>1480</v>
      </c>
      <c r="Z20" s="47">
        <v>2</v>
      </c>
    </row>
    <row r="21" spans="1:26" ht="57.75" customHeight="1" x14ac:dyDescent="0.25">
      <c r="A21" s="498" t="s">
        <v>46</v>
      </c>
      <c r="B21" s="507" t="s">
        <v>46</v>
      </c>
      <c r="C21" s="555" t="s">
        <v>84</v>
      </c>
      <c r="D21" s="556" t="s">
        <v>80</v>
      </c>
      <c r="E21" s="556" t="s">
        <v>720</v>
      </c>
      <c r="F21" s="524" t="s">
        <v>770</v>
      </c>
      <c r="G21" s="557" t="s">
        <v>771</v>
      </c>
      <c r="H21" s="524" t="s">
        <v>723</v>
      </c>
      <c r="I21" s="515" t="s">
        <v>110</v>
      </c>
      <c r="J21" s="524" t="s">
        <v>724</v>
      </c>
      <c r="K21" s="557" t="s">
        <v>725</v>
      </c>
      <c r="L21" s="557"/>
      <c r="M21" s="558"/>
      <c r="N21" s="559"/>
      <c r="O21" s="524"/>
      <c r="P21" s="563">
        <v>237</v>
      </c>
      <c r="Q21" s="563">
        <v>2</v>
      </c>
      <c r="R21" s="561">
        <v>200</v>
      </c>
      <c r="S21" s="563">
        <v>12</v>
      </c>
      <c r="T21" s="563">
        <v>2</v>
      </c>
      <c r="U21" s="563">
        <v>480</v>
      </c>
      <c r="V21" s="563">
        <v>3</v>
      </c>
      <c r="W21" s="563">
        <v>1</v>
      </c>
      <c r="X21" s="563">
        <v>78</v>
      </c>
      <c r="Y21" s="562" t="s">
        <v>813</v>
      </c>
      <c r="Z21" s="47">
        <v>1</v>
      </c>
    </row>
    <row r="22" spans="1:26" ht="300" x14ac:dyDescent="0.25">
      <c r="A22" s="564" t="s">
        <v>46</v>
      </c>
      <c r="B22" s="450" t="s">
        <v>46</v>
      </c>
      <c r="C22" s="565" t="s">
        <v>823</v>
      </c>
      <c r="D22" s="566" t="s">
        <v>80</v>
      </c>
      <c r="E22" s="566" t="s">
        <v>732</v>
      </c>
      <c r="F22" s="513" t="s">
        <v>774</v>
      </c>
      <c r="G22" s="450" t="s">
        <v>775</v>
      </c>
      <c r="H22" s="513" t="s">
        <v>1363</v>
      </c>
      <c r="I22" s="513" t="s">
        <v>1364</v>
      </c>
      <c r="J22" s="513" t="s">
        <v>1365</v>
      </c>
      <c r="K22" s="450" t="s">
        <v>725</v>
      </c>
      <c r="L22" s="557">
        <v>2015</v>
      </c>
      <c r="M22" s="567">
        <v>8301</v>
      </c>
      <c r="N22" s="568">
        <v>79</v>
      </c>
      <c r="O22" s="513" t="s">
        <v>1366</v>
      </c>
      <c r="P22" s="563">
        <v>9080</v>
      </c>
      <c r="Q22" s="563">
        <v>75</v>
      </c>
      <c r="R22" s="561">
        <f t="shared" si="0"/>
        <v>94.936708860759495</v>
      </c>
      <c r="S22" s="563">
        <v>100</v>
      </c>
      <c r="T22" s="563">
        <v>21</v>
      </c>
      <c r="U22" s="563">
        <v>9080</v>
      </c>
      <c r="V22" s="563">
        <v>75</v>
      </c>
      <c r="W22" s="563">
        <v>55</v>
      </c>
      <c r="X22" s="563">
        <v>31615</v>
      </c>
      <c r="Y22" s="622" t="s">
        <v>1516</v>
      </c>
      <c r="Z22" s="54"/>
    </row>
    <row r="23" spans="1:26" ht="300" x14ac:dyDescent="0.25">
      <c r="A23" s="564" t="s">
        <v>46</v>
      </c>
      <c r="B23" s="450" t="s">
        <v>46</v>
      </c>
      <c r="C23" s="565" t="s">
        <v>823</v>
      </c>
      <c r="D23" s="566" t="s">
        <v>80</v>
      </c>
      <c r="E23" s="566" t="s">
        <v>732</v>
      </c>
      <c r="F23" s="513" t="s">
        <v>774</v>
      </c>
      <c r="G23" s="450" t="s">
        <v>778</v>
      </c>
      <c r="H23" s="513" t="s">
        <v>1363</v>
      </c>
      <c r="I23" s="513" t="s">
        <v>1364</v>
      </c>
      <c r="J23" s="513" t="s">
        <v>1365</v>
      </c>
      <c r="K23" s="450" t="s">
        <v>725</v>
      </c>
      <c r="L23" s="557">
        <v>2015</v>
      </c>
      <c r="M23" s="544">
        <v>1598</v>
      </c>
      <c r="N23" s="569">
        <v>43</v>
      </c>
      <c r="O23" s="513" t="s">
        <v>1366</v>
      </c>
      <c r="P23" s="563">
        <v>2116</v>
      </c>
      <c r="Q23" s="563">
        <v>25</v>
      </c>
      <c r="R23" s="561">
        <f t="shared" si="0"/>
        <v>58.139534883720927</v>
      </c>
      <c r="S23" s="563">
        <v>47</v>
      </c>
      <c r="T23" s="563">
        <v>15</v>
      </c>
      <c r="U23" s="563">
        <v>2116</v>
      </c>
      <c r="V23" s="563">
        <v>25</v>
      </c>
      <c r="W23" s="563">
        <v>55</v>
      </c>
      <c r="X23" s="563">
        <v>22396</v>
      </c>
      <c r="Y23" s="622" t="s">
        <v>1516</v>
      </c>
      <c r="Z23" s="54"/>
    </row>
    <row r="24" spans="1:26" ht="300" x14ac:dyDescent="0.25">
      <c r="A24" s="564" t="s">
        <v>46</v>
      </c>
      <c r="B24" s="450" t="s">
        <v>46</v>
      </c>
      <c r="C24" s="565" t="s">
        <v>823</v>
      </c>
      <c r="D24" s="566" t="s">
        <v>80</v>
      </c>
      <c r="E24" s="566" t="s">
        <v>732</v>
      </c>
      <c r="F24" s="513" t="s">
        <v>774</v>
      </c>
      <c r="G24" s="450" t="s">
        <v>1367</v>
      </c>
      <c r="H24" s="513" t="s">
        <v>1363</v>
      </c>
      <c r="I24" s="513" t="s">
        <v>1364</v>
      </c>
      <c r="J24" s="513" t="s">
        <v>1365</v>
      </c>
      <c r="K24" s="450" t="s">
        <v>725</v>
      </c>
      <c r="L24" s="557">
        <v>2015</v>
      </c>
      <c r="M24" s="544">
        <v>1646</v>
      </c>
      <c r="N24" s="569">
        <v>20</v>
      </c>
      <c r="O24" s="513" t="s">
        <v>1366</v>
      </c>
      <c r="P24" s="563">
        <v>1909</v>
      </c>
      <c r="Q24" s="563">
        <v>18</v>
      </c>
      <c r="R24" s="561">
        <f t="shared" si="0"/>
        <v>90</v>
      </c>
      <c r="S24" s="563">
        <v>25</v>
      </c>
      <c r="T24" s="563">
        <v>10</v>
      </c>
      <c r="U24" s="563">
        <v>1909</v>
      </c>
      <c r="V24" s="563">
        <v>18</v>
      </c>
      <c r="W24" s="563">
        <v>38</v>
      </c>
      <c r="X24" s="563">
        <v>10966</v>
      </c>
      <c r="Y24" s="622" t="s">
        <v>1516</v>
      </c>
      <c r="Z24" s="54"/>
    </row>
    <row r="25" spans="1:26" ht="114.75" x14ac:dyDescent="0.25">
      <c r="A25" s="564" t="s">
        <v>46</v>
      </c>
      <c r="B25" s="450" t="s">
        <v>46</v>
      </c>
      <c r="C25" s="565" t="s">
        <v>823</v>
      </c>
      <c r="D25" s="566" t="s">
        <v>80</v>
      </c>
      <c r="E25" s="566" t="s">
        <v>732</v>
      </c>
      <c r="F25" s="513" t="s">
        <v>774</v>
      </c>
      <c r="G25" s="450" t="s">
        <v>782</v>
      </c>
      <c r="H25" s="513" t="s">
        <v>1363</v>
      </c>
      <c r="I25" s="513" t="s">
        <v>1364</v>
      </c>
      <c r="J25" s="513" t="s">
        <v>1365</v>
      </c>
      <c r="K25" s="450" t="s">
        <v>725</v>
      </c>
      <c r="L25" s="557">
        <v>2015</v>
      </c>
      <c r="M25" s="544">
        <v>736</v>
      </c>
      <c r="N25" s="569">
        <v>12</v>
      </c>
      <c r="O25" s="513" t="s">
        <v>1366</v>
      </c>
      <c r="P25" s="563">
        <v>0</v>
      </c>
      <c r="Q25" s="563">
        <v>0</v>
      </c>
      <c r="R25" s="561">
        <f t="shared" si="0"/>
        <v>0</v>
      </c>
      <c r="S25" s="563">
        <v>0</v>
      </c>
      <c r="T25" s="563">
        <v>0</v>
      </c>
      <c r="U25" s="563">
        <v>0</v>
      </c>
      <c r="V25" s="563">
        <v>0</v>
      </c>
      <c r="W25" s="563">
        <v>0</v>
      </c>
      <c r="X25" s="563">
        <v>0</v>
      </c>
      <c r="Y25" s="562" t="s">
        <v>1368</v>
      </c>
      <c r="Z25" s="54"/>
    </row>
    <row r="26" spans="1:26" ht="300" x14ac:dyDescent="0.25">
      <c r="A26" s="564" t="s">
        <v>46</v>
      </c>
      <c r="B26" s="450" t="s">
        <v>46</v>
      </c>
      <c r="C26" s="565" t="s">
        <v>823</v>
      </c>
      <c r="D26" s="566" t="s">
        <v>80</v>
      </c>
      <c r="E26" s="566" t="s">
        <v>732</v>
      </c>
      <c r="F26" s="513" t="s">
        <v>774</v>
      </c>
      <c r="G26" s="450" t="s">
        <v>784</v>
      </c>
      <c r="H26" s="513" t="s">
        <v>1363</v>
      </c>
      <c r="I26" s="513" t="s">
        <v>1364</v>
      </c>
      <c r="J26" s="513" t="s">
        <v>1365</v>
      </c>
      <c r="K26" s="450" t="s">
        <v>725</v>
      </c>
      <c r="L26" s="557">
        <v>2015</v>
      </c>
      <c r="M26" s="544">
        <v>6215</v>
      </c>
      <c r="N26" s="569">
        <v>65</v>
      </c>
      <c r="O26" s="513" t="s">
        <v>1366</v>
      </c>
      <c r="P26" s="563">
        <v>6549</v>
      </c>
      <c r="Q26" s="563">
        <v>63</v>
      </c>
      <c r="R26" s="561">
        <f t="shared" si="0"/>
        <v>96.92307692307692</v>
      </c>
      <c r="S26" s="563">
        <v>77</v>
      </c>
      <c r="T26" s="563">
        <v>19</v>
      </c>
      <c r="U26" s="563">
        <v>6549</v>
      </c>
      <c r="V26" s="563">
        <v>63</v>
      </c>
      <c r="W26" s="563">
        <v>57</v>
      </c>
      <c r="X26" s="563">
        <v>42347</v>
      </c>
      <c r="Y26" s="622" t="s">
        <v>1516</v>
      </c>
      <c r="Z26" s="54"/>
    </row>
    <row r="27" spans="1:26" ht="300" x14ac:dyDescent="0.25">
      <c r="A27" s="564" t="s">
        <v>46</v>
      </c>
      <c r="B27" s="450" t="s">
        <v>46</v>
      </c>
      <c r="C27" s="565" t="s">
        <v>823</v>
      </c>
      <c r="D27" s="566" t="s">
        <v>80</v>
      </c>
      <c r="E27" s="566" t="s">
        <v>732</v>
      </c>
      <c r="F27" s="513" t="s">
        <v>774</v>
      </c>
      <c r="G27" s="450" t="s">
        <v>786</v>
      </c>
      <c r="H27" s="513" t="s">
        <v>1363</v>
      </c>
      <c r="I27" s="513" t="s">
        <v>1364</v>
      </c>
      <c r="J27" s="513" t="s">
        <v>1365</v>
      </c>
      <c r="K27" s="450" t="s">
        <v>725</v>
      </c>
      <c r="L27" s="557">
        <v>2015</v>
      </c>
      <c r="M27" s="544">
        <v>3303</v>
      </c>
      <c r="N27" s="569">
        <v>25</v>
      </c>
      <c r="O27" s="513" t="s">
        <v>1366</v>
      </c>
      <c r="P27" s="563">
        <v>2124</v>
      </c>
      <c r="Q27" s="563">
        <v>28</v>
      </c>
      <c r="R27" s="561">
        <f t="shared" si="0"/>
        <v>112</v>
      </c>
      <c r="S27" s="563">
        <v>22</v>
      </c>
      <c r="T27" s="563">
        <v>12</v>
      </c>
      <c r="U27" s="563">
        <v>2124</v>
      </c>
      <c r="V27" s="563">
        <v>28</v>
      </c>
      <c r="W27" s="563">
        <v>32</v>
      </c>
      <c r="X27" s="563">
        <v>20032</v>
      </c>
      <c r="Y27" s="622" t="s">
        <v>1516</v>
      </c>
      <c r="Z27" s="54"/>
    </row>
    <row r="28" spans="1:26" ht="300" x14ac:dyDescent="0.25">
      <c r="A28" s="564" t="s">
        <v>46</v>
      </c>
      <c r="B28" s="450" t="s">
        <v>46</v>
      </c>
      <c r="C28" s="565" t="s">
        <v>823</v>
      </c>
      <c r="D28" s="566" t="s">
        <v>80</v>
      </c>
      <c r="E28" s="566" t="s">
        <v>732</v>
      </c>
      <c r="F28" s="513" t="s">
        <v>774</v>
      </c>
      <c r="G28" s="450" t="s">
        <v>788</v>
      </c>
      <c r="H28" s="513" t="s">
        <v>1363</v>
      </c>
      <c r="I28" s="513" t="s">
        <v>1364</v>
      </c>
      <c r="J28" s="513" t="s">
        <v>1365</v>
      </c>
      <c r="K28" s="450" t="s">
        <v>725</v>
      </c>
      <c r="L28" s="557">
        <v>2015</v>
      </c>
      <c r="M28" s="544">
        <v>758</v>
      </c>
      <c r="N28" s="569">
        <v>6</v>
      </c>
      <c r="O28" s="513" t="s">
        <v>1366</v>
      </c>
      <c r="P28" s="563">
        <v>735</v>
      </c>
      <c r="Q28" s="563">
        <v>7</v>
      </c>
      <c r="R28" s="561">
        <f t="shared" si="0"/>
        <v>116.66666666666667</v>
      </c>
      <c r="S28" s="563">
        <v>7</v>
      </c>
      <c r="T28" s="563">
        <v>3</v>
      </c>
      <c r="U28" s="563">
        <v>735</v>
      </c>
      <c r="V28" s="563">
        <v>7</v>
      </c>
      <c r="W28" s="563">
        <v>37</v>
      </c>
      <c r="X28" s="563">
        <v>15023</v>
      </c>
      <c r="Y28" s="622" t="s">
        <v>1516</v>
      </c>
      <c r="Z28" s="54"/>
    </row>
    <row r="29" spans="1:26" ht="76.5" x14ac:dyDescent="0.25">
      <c r="A29" s="570" t="s">
        <v>46</v>
      </c>
      <c r="B29" s="450" t="s">
        <v>46</v>
      </c>
      <c r="C29" s="513" t="s">
        <v>823</v>
      </c>
      <c r="D29" s="571" t="s">
        <v>80</v>
      </c>
      <c r="E29" s="571" t="s">
        <v>1359</v>
      </c>
      <c r="F29" s="513" t="s">
        <v>790</v>
      </c>
      <c r="G29" s="450" t="s">
        <v>791</v>
      </c>
      <c r="H29" s="513" t="s">
        <v>1369</v>
      </c>
      <c r="I29" s="513" t="s">
        <v>1364</v>
      </c>
      <c r="J29" s="513" t="s">
        <v>633</v>
      </c>
      <c r="K29" s="450" t="s">
        <v>1370</v>
      </c>
      <c r="L29" s="450" t="s">
        <v>1371</v>
      </c>
      <c r="M29" s="513" t="s">
        <v>1372</v>
      </c>
      <c r="N29" s="513">
        <v>6</v>
      </c>
      <c r="O29" s="513" t="s">
        <v>1373</v>
      </c>
      <c r="P29" s="563">
        <v>570</v>
      </c>
      <c r="Q29" s="563">
        <v>2</v>
      </c>
      <c r="R29" s="561">
        <f t="shared" si="0"/>
        <v>33.333333333333336</v>
      </c>
      <c r="S29" s="563">
        <v>570</v>
      </c>
      <c r="T29" s="563">
        <v>2</v>
      </c>
      <c r="U29" s="563">
        <v>17157</v>
      </c>
      <c r="V29" s="563">
        <v>3</v>
      </c>
      <c r="W29" s="563">
        <v>1</v>
      </c>
      <c r="X29" s="563">
        <v>478</v>
      </c>
      <c r="Y29" s="622" t="s">
        <v>1515</v>
      </c>
      <c r="Z29" s="572"/>
    </row>
    <row r="30" spans="1:26" ht="204" x14ac:dyDescent="0.25">
      <c r="A30" s="570" t="s">
        <v>46</v>
      </c>
      <c r="B30" s="450" t="s">
        <v>46</v>
      </c>
      <c r="C30" s="513" t="s">
        <v>824</v>
      </c>
      <c r="D30" s="571" t="s">
        <v>80</v>
      </c>
      <c r="E30" s="571" t="s">
        <v>1341</v>
      </c>
      <c r="F30" s="513" t="s">
        <v>794</v>
      </c>
      <c r="G30" s="450" t="s">
        <v>587</v>
      </c>
      <c r="H30" s="513" t="s">
        <v>1374</v>
      </c>
      <c r="I30" s="513" t="s">
        <v>110</v>
      </c>
      <c r="J30" s="513" t="s">
        <v>1365</v>
      </c>
      <c r="K30" s="450" t="s">
        <v>1370</v>
      </c>
      <c r="L30" s="450" t="s">
        <v>1371</v>
      </c>
      <c r="M30" s="513" t="s">
        <v>1375</v>
      </c>
      <c r="N30" s="569">
        <v>70</v>
      </c>
      <c r="O30" s="513" t="s">
        <v>1376</v>
      </c>
      <c r="P30" s="563">
        <v>433</v>
      </c>
      <c r="Q30" s="563">
        <v>80</v>
      </c>
      <c r="R30" s="561">
        <f t="shared" si="0"/>
        <v>114.28571428571429</v>
      </c>
      <c r="S30" s="563">
        <v>35</v>
      </c>
      <c r="T30" s="563">
        <v>23</v>
      </c>
      <c r="U30" s="563">
        <v>433</v>
      </c>
      <c r="V30" s="563">
        <v>80</v>
      </c>
      <c r="W30" s="563">
        <v>1</v>
      </c>
      <c r="X30" s="563">
        <v>10006</v>
      </c>
      <c r="Y30" s="562"/>
      <c r="Z30" s="572"/>
    </row>
    <row r="31" spans="1:26" ht="204" x14ac:dyDescent="0.25">
      <c r="A31" s="570" t="s">
        <v>46</v>
      </c>
      <c r="B31" s="450" t="s">
        <v>46</v>
      </c>
      <c r="C31" s="513" t="s">
        <v>824</v>
      </c>
      <c r="D31" s="571" t="s">
        <v>80</v>
      </c>
      <c r="E31" s="571" t="s">
        <v>1341</v>
      </c>
      <c r="F31" s="513" t="s">
        <v>794</v>
      </c>
      <c r="G31" s="450" t="s">
        <v>436</v>
      </c>
      <c r="H31" s="513" t="s">
        <v>1374</v>
      </c>
      <c r="I31" s="513" t="s">
        <v>110</v>
      </c>
      <c r="J31" s="513" t="s">
        <v>1365</v>
      </c>
      <c r="K31" s="450" t="s">
        <v>1370</v>
      </c>
      <c r="L31" s="450" t="s">
        <v>1371</v>
      </c>
      <c r="M31" s="513" t="s">
        <v>1377</v>
      </c>
      <c r="N31" s="569">
        <v>13</v>
      </c>
      <c r="O31" s="513" t="s">
        <v>1376</v>
      </c>
      <c r="P31" s="563">
        <v>24</v>
      </c>
      <c r="Q31" s="563">
        <v>25</v>
      </c>
      <c r="R31" s="561">
        <f t="shared" si="0"/>
        <v>192.30769230769232</v>
      </c>
      <c r="S31" s="563">
        <v>5</v>
      </c>
      <c r="T31" s="563">
        <v>16</v>
      </c>
      <c r="U31" s="563">
        <v>24</v>
      </c>
      <c r="V31" s="563">
        <v>25</v>
      </c>
      <c r="W31" s="563">
        <v>12</v>
      </c>
      <c r="X31" s="563">
        <v>2850</v>
      </c>
      <c r="Y31" s="562" t="s">
        <v>1378</v>
      </c>
      <c r="Z31" s="572"/>
    </row>
    <row r="32" spans="1:26" ht="204" x14ac:dyDescent="0.25">
      <c r="A32" s="570" t="s">
        <v>46</v>
      </c>
      <c r="B32" s="450" t="s">
        <v>46</v>
      </c>
      <c r="C32" s="513" t="s">
        <v>825</v>
      </c>
      <c r="D32" s="571" t="s">
        <v>80</v>
      </c>
      <c r="E32" s="571" t="s">
        <v>732</v>
      </c>
      <c r="F32" s="513" t="s">
        <v>794</v>
      </c>
      <c r="G32" s="450" t="s">
        <v>797</v>
      </c>
      <c r="H32" s="513" t="s">
        <v>1374</v>
      </c>
      <c r="I32" s="513" t="s">
        <v>110</v>
      </c>
      <c r="J32" s="513" t="s">
        <v>1365</v>
      </c>
      <c r="K32" s="450" t="s">
        <v>1370</v>
      </c>
      <c r="L32" s="450" t="s">
        <v>1371</v>
      </c>
      <c r="M32" s="513" t="s">
        <v>1379</v>
      </c>
      <c r="N32" s="569">
        <v>32</v>
      </c>
      <c r="O32" s="513" t="s">
        <v>1380</v>
      </c>
      <c r="P32" s="563">
        <v>1489</v>
      </c>
      <c r="Q32" s="563">
        <v>64</v>
      </c>
      <c r="R32" s="561">
        <f t="shared" si="0"/>
        <v>200</v>
      </c>
      <c r="S32" s="563">
        <v>80</v>
      </c>
      <c r="T32" s="563">
        <v>40</v>
      </c>
      <c r="U32" s="563">
        <v>1489</v>
      </c>
      <c r="V32" s="563">
        <v>64</v>
      </c>
      <c r="W32" s="563">
        <v>7</v>
      </c>
      <c r="X32" s="563">
        <v>10467</v>
      </c>
      <c r="Y32" s="562"/>
      <c r="Z32" s="572"/>
    </row>
    <row r="33" spans="1:26" ht="204" x14ac:dyDescent="0.25">
      <c r="A33" s="570" t="s">
        <v>46</v>
      </c>
      <c r="B33" s="450" t="s">
        <v>46</v>
      </c>
      <c r="C33" s="513" t="s">
        <v>823</v>
      </c>
      <c r="D33" s="571" t="s">
        <v>80</v>
      </c>
      <c r="E33" s="571" t="s">
        <v>732</v>
      </c>
      <c r="F33" s="513" t="s">
        <v>794</v>
      </c>
      <c r="G33" s="450" t="s">
        <v>444</v>
      </c>
      <c r="H33" s="513" t="s">
        <v>1374</v>
      </c>
      <c r="I33" s="513" t="s">
        <v>110</v>
      </c>
      <c r="J33" s="513" t="s">
        <v>1365</v>
      </c>
      <c r="K33" s="450" t="s">
        <v>1370</v>
      </c>
      <c r="L33" s="450" t="s">
        <v>1371</v>
      </c>
      <c r="M33" s="513" t="s">
        <v>1381</v>
      </c>
      <c r="N33" s="569">
        <v>124</v>
      </c>
      <c r="O33" s="513" t="s">
        <v>1380</v>
      </c>
      <c r="P33" s="563">
        <v>648</v>
      </c>
      <c r="Q33" s="563">
        <v>24</v>
      </c>
      <c r="R33" s="561">
        <f t="shared" si="0"/>
        <v>19.35483870967742</v>
      </c>
      <c r="S33" s="563">
        <v>57</v>
      </c>
      <c r="T33" s="563">
        <v>16</v>
      </c>
      <c r="U33" s="563">
        <v>648</v>
      </c>
      <c r="V33" s="563">
        <v>24</v>
      </c>
      <c r="W33" s="563">
        <v>12</v>
      </c>
      <c r="X33" s="563">
        <v>2850</v>
      </c>
      <c r="Y33" s="562"/>
      <c r="Z33" s="572"/>
    </row>
    <row r="34" spans="1:26" ht="216.75" x14ac:dyDescent="0.25">
      <c r="A34" s="570" t="s">
        <v>46</v>
      </c>
      <c r="B34" s="450" t="s">
        <v>46</v>
      </c>
      <c r="C34" s="513" t="s">
        <v>824</v>
      </c>
      <c r="D34" s="571" t="s">
        <v>80</v>
      </c>
      <c r="E34" s="571" t="s">
        <v>1341</v>
      </c>
      <c r="F34" s="513" t="s">
        <v>794</v>
      </c>
      <c r="G34" s="450" t="s">
        <v>550</v>
      </c>
      <c r="H34" s="513" t="s">
        <v>1374</v>
      </c>
      <c r="I34" s="513" t="s">
        <v>110</v>
      </c>
      <c r="J34" s="513" t="s">
        <v>1365</v>
      </c>
      <c r="K34" s="450" t="s">
        <v>1370</v>
      </c>
      <c r="L34" s="450" t="s">
        <v>1371</v>
      </c>
      <c r="M34" s="513" t="s">
        <v>1382</v>
      </c>
      <c r="N34" s="569">
        <v>5</v>
      </c>
      <c r="O34" s="513" t="s">
        <v>1383</v>
      </c>
      <c r="P34" s="563">
        <v>51</v>
      </c>
      <c r="Q34" s="563">
        <v>3</v>
      </c>
      <c r="R34" s="561">
        <f t="shared" si="0"/>
        <v>60</v>
      </c>
      <c r="S34" s="563">
        <v>10</v>
      </c>
      <c r="T34" s="563">
        <v>2</v>
      </c>
      <c r="U34" s="563">
        <v>51</v>
      </c>
      <c r="V34" s="563">
        <v>3</v>
      </c>
      <c r="W34" s="563">
        <v>1</v>
      </c>
      <c r="X34" s="563">
        <v>201</v>
      </c>
      <c r="Y34" s="562"/>
      <c r="Z34" s="572"/>
    </row>
    <row r="35" spans="1:26" ht="204" x14ac:dyDescent="0.25">
      <c r="A35" s="570" t="s">
        <v>46</v>
      </c>
      <c r="B35" s="450" t="s">
        <v>46</v>
      </c>
      <c r="C35" s="513" t="s">
        <v>825</v>
      </c>
      <c r="D35" s="571" t="s">
        <v>80</v>
      </c>
      <c r="E35" s="571" t="s">
        <v>1354</v>
      </c>
      <c r="F35" s="513" t="s">
        <v>794</v>
      </c>
      <c r="G35" s="450" t="s">
        <v>612</v>
      </c>
      <c r="H35" s="513" t="s">
        <v>1374</v>
      </c>
      <c r="I35" s="513" t="s">
        <v>110</v>
      </c>
      <c r="J35" s="513" t="s">
        <v>1365</v>
      </c>
      <c r="K35" s="450" t="s">
        <v>1370</v>
      </c>
      <c r="L35" s="450" t="s">
        <v>1371</v>
      </c>
      <c r="M35" s="513" t="s">
        <v>1384</v>
      </c>
      <c r="N35" s="569">
        <v>30</v>
      </c>
      <c r="O35" s="513" t="s">
        <v>1380</v>
      </c>
      <c r="P35" s="563">
        <v>64</v>
      </c>
      <c r="Q35" s="563">
        <v>7</v>
      </c>
      <c r="R35" s="561">
        <f t="shared" si="0"/>
        <v>23.333333333333332</v>
      </c>
      <c r="S35" s="563">
        <v>15</v>
      </c>
      <c r="T35" s="563">
        <v>4</v>
      </c>
      <c r="U35" s="563">
        <v>64</v>
      </c>
      <c r="V35" s="563">
        <v>7</v>
      </c>
      <c r="W35" s="563">
        <v>5</v>
      </c>
      <c r="X35" s="563">
        <v>843</v>
      </c>
      <c r="Y35" s="562"/>
      <c r="Z35" s="572"/>
    </row>
    <row r="36" spans="1:26" ht="204" x14ac:dyDescent="0.25">
      <c r="A36" s="570" t="s">
        <v>46</v>
      </c>
      <c r="B36" s="450" t="s">
        <v>46</v>
      </c>
      <c r="C36" s="513" t="s">
        <v>824</v>
      </c>
      <c r="D36" s="571" t="s">
        <v>80</v>
      </c>
      <c r="E36" s="571" t="s">
        <v>1341</v>
      </c>
      <c r="F36" s="513" t="s">
        <v>794</v>
      </c>
      <c r="G36" s="450" t="s">
        <v>651</v>
      </c>
      <c r="H36" s="513" t="s">
        <v>1374</v>
      </c>
      <c r="I36" s="513" t="s">
        <v>110</v>
      </c>
      <c r="J36" s="513" t="s">
        <v>1365</v>
      </c>
      <c r="K36" s="450" t="s">
        <v>1370</v>
      </c>
      <c r="L36" s="450" t="s">
        <v>1371</v>
      </c>
      <c r="M36" s="513" t="s">
        <v>1385</v>
      </c>
      <c r="N36" s="569">
        <v>2</v>
      </c>
      <c r="O36" s="513" t="s">
        <v>1380</v>
      </c>
      <c r="P36" s="563">
        <v>1</v>
      </c>
      <c r="Q36" s="563">
        <v>1</v>
      </c>
      <c r="R36" s="561">
        <f t="shared" si="0"/>
        <v>50</v>
      </c>
      <c r="S36" s="563">
        <v>1</v>
      </c>
      <c r="T36" s="563">
        <v>1</v>
      </c>
      <c r="U36" s="563">
        <v>1</v>
      </c>
      <c r="V36" s="563">
        <v>1</v>
      </c>
      <c r="W36" s="563">
        <v>1</v>
      </c>
      <c r="X36" s="563">
        <v>172</v>
      </c>
      <c r="Y36" s="622" t="s">
        <v>1510</v>
      </c>
      <c r="Z36" s="572"/>
    </row>
    <row r="37" spans="1:26" ht="51" x14ac:dyDescent="0.25">
      <c r="A37" s="573" t="s">
        <v>46</v>
      </c>
      <c r="B37" s="514" t="s">
        <v>46</v>
      </c>
      <c r="C37" s="541" t="s">
        <v>825</v>
      </c>
      <c r="D37" s="574" t="s">
        <v>80</v>
      </c>
      <c r="E37" s="574" t="s">
        <v>1354</v>
      </c>
      <c r="F37" s="541" t="s">
        <v>803</v>
      </c>
      <c r="G37" s="514" t="s">
        <v>797</v>
      </c>
      <c r="H37" s="541" t="s">
        <v>1374</v>
      </c>
      <c r="I37" s="541" t="s">
        <v>110</v>
      </c>
      <c r="J37" s="541" t="s">
        <v>1365</v>
      </c>
      <c r="K37" s="514" t="s">
        <v>725</v>
      </c>
      <c r="L37" s="514" t="s">
        <v>1371</v>
      </c>
      <c r="M37" s="541" t="s">
        <v>1379</v>
      </c>
      <c r="N37" s="575">
        <v>140</v>
      </c>
      <c r="O37" s="541" t="s">
        <v>1386</v>
      </c>
      <c r="P37" s="563">
        <v>1489</v>
      </c>
      <c r="Q37" s="563">
        <v>238</v>
      </c>
      <c r="R37" s="561">
        <f t="shared" si="0"/>
        <v>170</v>
      </c>
      <c r="S37" s="563">
        <v>80</v>
      </c>
      <c r="T37" s="563">
        <v>58</v>
      </c>
      <c r="U37" s="563">
        <v>1489</v>
      </c>
      <c r="V37" s="563">
        <v>238</v>
      </c>
      <c r="W37" s="563">
        <v>7</v>
      </c>
      <c r="X37" s="563">
        <v>69029</v>
      </c>
      <c r="Y37" s="562"/>
      <c r="Z37" s="572"/>
    </row>
    <row r="38" spans="1:26" ht="38.25" x14ac:dyDescent="0.25">
      <c r="A38" s="576" t="s">
        <v>46</v>
      </c>
      <c r="B38" s="450" t="s">
        <v>46</v>
      </c>
      <c r="C38" s="513" t="s">
        <v>824</v>
      </c>
      <c r="D38" s="571" t="s">
        <v>80</v>
      </c>
      <c r="E38" s="571" t="s">
        <v>1341</v>
      </c>
      <c r="F38" s="513" t="s">
        <v>803</v>
      </c>
      <c r="G38" s="450" t="s">
        <v>444</v>
      </c>
      <c r="H38" s="513" t="s">
        <v>1374</v>
      </c>
      <c r="I38" s="513" t="s">
        <v>110</v>
      </c>
      <c r="J38" s="513" t="s">
        <v>1365</v>
      </c>
      <c r="K38" s="450" t="s">
        <v>725</v>
      </c>
      <c r="L38" s="450" t="s">
        <v>1371</v>
      </c>
      <c r="M38" s="513" t="s">
        <v>1387</v>
      </c>
      <c r="N38" s="569">
        <v>146</v>
      </c>
      <c r="O38" s="513" t="s">
        <v>1386</v>
      </c>
      <c r="P38" s="563">
        <v>648</v>
      </c>
      <c r="Q38" s="563">
        <v>12</v>
      </c>
      <c r="R38" s="561">
        <f t="shared" si="0"/>
        <v>8.2191780821917817</v>
      </c>
      <c r="S38" s="563">
        <v>57</v>
      </c>
      <c r="T38" s="563">
        <v>4</v>
      </c>
      <c r="U38" s="563">
        <v>648</v>
      </c>
      <c r="V38" s="563">
        <v>12</v>
      </c>
      <c r="W38" s="563">
        <v>7</v>
      </c>
      <c r="X38" s="563">
        <v>4017</v>
      </c>
      <c r="Y38" s="562"/>
      <c r="Z38" s="577"/>
    </row>
    <row r="39" spans="1:26" ht="25.5" x14ac:dyDescent="0.25">
      <c r="A39" s="570" t="s">
        <v>46</v>
      </c>
      <c r="B39" s="450" t="s">
        <v>46</v>
      </c>
      <c r="C39" s="513" t="s">
        <v>824</v>
      </c>
      <c r="D39" s="571" t="s">
        <v>80</v>
      </c>
      <c r="E39" s="571" t="s">
        <v>1341</v>
      </c>
      <c r="F39" s="513" t="s">
        <v>794</v>
      </c>
      <c r="G39" s="346" t="s">
        <v>413</v>
      </c>
      <c r="H39" s="513" t="s">
        <v>1374</v>
      </c>
      <c r="I39" s="513" t="s">
        <v>110</v>
      </c>
      <c r="J39" s="513" t="s">
        <v>1365</v>
      </c>
      <c r="K39" s="450" t="s">
        <v>1370</v>
      </c>
      <c r="L39" s="450"/>
      <c r="M39" s="513"/>
      <c r="N39" s="569"/>
      <c r="O39" s="513"/>
      <c r="P39" s="563">
        <v>4</v>
      </c>
      <c r="Q39" s="563">
        <v>1</v>
      </c>
      <c r="R39" s="561" t="e">
        <f t="shared" si="0"/>
        <v>#DIV/0!</v>
      </c>
      <c r="S39" s="563">
        <v>1</v>
      </c>
      <c r="T39" s="563">
        <v>1</v>
      </c>
      <c r="U39" s="563">
        <v>4</v>
      </c>
      <c r="V39" s="563">
        <v>1</v>
      </c>
      <c r="W39" s="563">
        <v>3</v>
      </c>
      <c r="X39" s="563">
        <v>118</v>
      </c>
      <c r="Y39" s="622" t="s">
        <v>1509</v>
      </c>
      <c r="Z39" s="578"/>
    </row>
    <row r="40" spans="1:26" ht="51" x14ac:dyDescent="0.25">
      <c r="A40" s="564" t="s">
        <v>46</v>
      </c>
      <c r="B40" s="450" t="s">
        <v>46</v>
      </c>
      <c r="C40" s="565" t="s">
        <v>825</v>
      </c>
      <c r="D40" s="566" t="s">
        <v>80</v>
      </c>
      <c r="E40" s="566" t="s">
        <v>732</v>
      </c>
      <c r="F40" s="513" t="s">
        <v>774</v>
      </c>
      <c r="G40" s="450" t="s">
        <v>1361</v>
      </c>
      <c r="H40" s="513" t="s">
        <v>1363</v>
      </c>
      <c r="I40" s="513" t="s">
        <v>1364</v>
      </c>
      <c r="J40" s="513" t="s">
        <v>1365</v>
      </c>
      <c r="K40" s="450" t="s">
        <v>725</v>
      </c>
      <c r="L40" s="557"/>
      <c r="M40" s="567"/>
      <c r="N40" s="568"/>
      <c r="O40" s="513"/>
      <c r="P40" s="563">
        <v>3499</v>
      </c>
      <c r="Q40" s="563">
        <v>25</v>
      </c>
      <c r="R40" s="561" t="e">
        <f t="shared" si="0"/>
        <v>#DIV/0!</v>
      </c>
      <c r="S40" s="563">
        <v>81</v>
      </c>
      <c r="T40" s="563">
        <v>10</v>
      </c>
      <c r="U40" s="563">
        <v>3499</v>
      </c>
      <c r="V40" s="563">
        <v>25</v>
      </c>
      <c r="W40" s="563">
        <v>30</v>
      </c>
      <c r="X40" s="563">
        <v>5608</v>
      </c>
      <c r="Y40" s="622" t="s">
        <v>1509</v>
      </c>
      <c r="Z40" s="54"/>
    </row>
    <row r="41" spans="1:26" ht="38.25" x14ac:dyDescent="0.25">
      <c r="A41" s="564" t="s">
        <v>46</v>
      </c>
      <c r="B41" s="450" t="s">
        <v>46</v>
      </c>
      <c r="C41" s="565" t="s">
        <v>84</v>
      </c>
      <c r="D41" s="566" t="s">
        <v>80</v>
      </c>
      <c r="E41" s="566" t="s">
        <v>411</v>
      </c>
      <c r="F41" s="513" t="s">
        <v>774</v>
      </c>
      <c r="G41" s="450" t="s">
        <v>1362</v>
      </c>
      <c r="H41" s="513" t="s">
        <v>1363</v>
      </c>
      <c r="I41" s="513" t="s">
        <v>1364</v>
      </c>
      <c r="J41" s="513" t="s">
        <v>1365</v>
      </c>
      <c r="K41" s="450" t="s">
        <v>725</v>
      </c>
      <c r="L41" s="557"/>
      <c r="M41" s="544"/>
      <c r="N41" s="569"/>
      <c r="O41" s="513"/>
      <c r="P41" s="563">
        <v>89</v>
      </c>
      <c r="Q41" s="563">
        <v>2</v>
      </c>
      <c r="R41" s="561" t="e">
        <f t="shared" si="0"/>
        <v>#DIV/0!</v>
      </c>
      <c r="S41" s="563">
        <v>11</v>
      </c>
      <c r="T41" s="563">
        <v>1</v>
      </c>
      <c r="U41" s="563">
        <v>89</v>
      </c>
      <c r="V41" s="563">
        <v>2</v>
      </c>
      <c r="W41" s="563">
        <v>5</v>
      </c>
      <c r="X41" s="563">
        <v>95</v>
      </c>
      <c r="Y41" s="622" t="s">
        <v>1509</v>
      </c>
      <c r="Z41" s="54"/>
    </row>
  </sheetData>
  <mergeCells count="2">
    <mergeCell ref="P4:R4"/>
    <mergeCell ref="S4:Y4"/>
  </mergeCells>
  <pageMargins left="0.7" right="0.7" top="0.75" bottom="0.75" header="0.3" footer="0.3"/>
  <pageSetup paperSize="9" scale="5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'C:\Users\joeg\Desktop\[Copy of WP_tables JSV.xlsm]Drop-down list'!#REF!</xm:f>
          </x14:formula1>
          <xm:sqref>A22:A41</xm:sqref>
        </x14:dataValidation>
        <x14:dataValidation type="list" allowBlank="1" showInputMessage="1" showErrorMessage="1">
          <x14:formula1>
            <xm:f>'C:\Users\joeg\Desktop\[Copy of WP_tables JSV.xlsm]Drop-down list'!#REF!</xm:f>
          </x14:formula1>
          <xm:sqref>A6:A21</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F40"/>
  <sheetViews>
    <sheetView workbookViewId="0">
      <selection activeCell="F40" sqref="F5:F40"/>
    </sheetView>
  </sheetViews>
  <sheetFormatPr defaultRowHeight="12.75" x14ac:dyDescent="0.2"/>
  <cols>
    <col min="2" max="2" width="14.42578125" customWidth="1"/>
    <col min="3" max="3" width="17.5703125" customWidth="1"/>
    <col min="4" max="4" width="23.5703125" customWidth="1"/>
    <col min="5" max="5" width="23.42578125" customWidth="1"/>
    <col min="6" max="6" width="23" customWidth="1"/>
  </cols>
  <sheetData>
    <row r="1" spans="1:6" ht="13.5" thickBot="1" x14ac:dyDescent="0.25">
      <c r="A1" s="48" t="s">
        <v>290</v>
      </c>
      <c r="B1" s="140"/>
      <c r="C1" s="140"/>
      <c r="D1" s="140"/>
      <c r="E1" s="54"/>
      <c r="F1" s="54"/>
    </row>
    <row r="2" spans="1:6" x14ac:dyDescent="0.2">
      <c r="A2" s="141"/>
      <c r="B2" s="101"/>
      <c r="C2" s="101"/>
      <c r="D2" s="101"/>
      <c r="E2" s="117" t="s">
        <v>59</v>
      </c>
      <c r="F2" s="109" t="s">
        <v>53</v>
      </c>
    </row>
    <row r="3" spans="1:6" ht="13.5" thickBot="1" x14ac:dyDescent="0.25">
      <c r="A3" s="98"/>
      <c r="B3" s="99"/>
      <c r="C3" s="99"/>
      <c r="D3" s="99"/>
      <c r="E3" s="118" t="s">
        <v>58</v>
      </c>
      <c r="F3" s="151">
        <v>2017</v>
      </c>
    </row>
    <row r="4" spans="1:6" ht="26.25" thickBot="1" x14ac:dyDescent="0.25">
      <c r="A4" s="142" t="s">
        <v>0</v>
      </c>
      <c r="B4" s="142" t="s">
        <v>291</v>
      </c>
      <c r="C4" s="142" t="s">
        <v>292</v>
      </c>
      <c r="D4" s="142" t="s">
        <v>293</v>
      </c>
      <c r="E4" s="142" t="s">
        <v>294</v>
      </c>
      <c r="F4" s="125" t="s">
        <v>4</v>
      </c>
    </row>
    <row r="5" spans="1:6" ht="38.25" x14ac:dyDescent="0.2">
      <c r="A5" s="225" t="s">
        <v>46</v>
      </c>
      <c r="B5" s="226" t="s">
        <v>722</v>
      </c>
      <c r="C5" s="227" t="s">
        <v>721</v>
      </c>
      <c r="D5" s="225" t="s">
        <v>772</v>
      </c>
      <c r="E5" s="228" t="s">
        <v>773</v>
      </c>
      <c r="F5" s="55"/>
    </row>
    <row r="6" spans="1:6" ht="38.25" x14ac:dyDescent="0.2">
      <c r="A6" s="225" t="s">
        <v>46</v>
      </c>
      <c r="B6" s="226" t="s">
        <v>729</v>
      </c>
      <c r="C6" s="227" t="s">
        <v>728</v>
      </c>
      <c r="D6" s="225" t="s">
        <v>772</v>
      </c>
      <c r="E6" s="228" t="s">
        <v>773</v>
      </c>
      <c r="F6" s="16"/>
    </row>
    <row r="7" spans="1:6" ht="38.25" x14ac:dyDescent="0.2">
      <c r="A7" s="225" t="s">
        <v>46</v>
      </c>
      <c r="B7" s="226" t="s">
        <v>734</v>
      </c>
      <c r="C7" s="227" t="s">
        <v>733</v>
      </c>
      <c r="D7" s="225" t="s">
        <v>772</v>
      </c>
      <c r="E7" s="228" t="s">
        <v>773</v>
      </c>
      <c r="F7" s="16"/>
    </row>
    <row r="8" spans="1:6" ht="38.25" x14ac:dyDescent="0.2">
      <c r="A8" s="225" t="s">
        <v>46</v>
      </c>
      <c r="B8" s="226" t="s">
        <v>737</v>
      </c>
      <c r="C8" s="227" t="s">
        <v>736</v>
      </c>
      <c r="D8" s="225" t="s">
        <v>772</v>
      </c>
      <c r="E8" s="228" t="s">
        <v>773</v>
      </c>
      <c r="F8" s="16"/>
    </row>
    <row r="9" spans="1:6" ht="38.25" x14ac:dyDescent="0.2">
      <c r="A9" s="225" t="s">
        <v>46</v>
      </c>
      <c r="B9" s="226" t="s">
        <v>740</v>
      </c>
      <c r="C9" s="227" t="s">
        <v>739</v>
      </c>
      <c r="D9" s="225" t="s">
        <v>772</v>
      </c>
      <c r="E9" s="228" t="s">
        <v>773</v>
      </c>
      <c r="F9" s="16"/>
    </row>
    <row r="10" spans="1:6" ht="38.25" x14ac:dyDescent="0.2">
      <c r="A10" s="225" t="s">
        <v>46</v>
      </c>
      <c r="B10" s="226" t="s">
        <v>743</v>
      </c>
      <c r="C10" s="227" t="s">
        <v>742</v>
      </c>
      <c r="D10" s="225" t="s">
        <v>772</v>
      </c>
      <c r="E10" s="228" t="s">
        <v>773</v>
      </c>
      <c r="F10" s="16"/>
    </row>
    <row r="11" spans="1:6" ht="38.25" x14ac:dyDescent="0.2">
      <c r="A11" s="225" t="s">
        <v>46</v>
      </c>
      <c r="B11" s="226" t="s">
        <v>746</v>
      </c>
      <c r="C11" s="227" t="s">
        <v>745</v>
      </c>
      <c r="D11" s="225" t="s">
        <v>772</v>
      </c>
      <c r="E11" s="228" t="s">
        <v>773</v>
      </c>
      <c r="F11" s="16"/>
    </row>
    <row r="12" spans="1:6" ht="38.25" x14ac:dyDescent="0.2">
      <c r="A12" s="225" t="s">
        <v>46</v>
      </c>
      <c r="B12" s="226" t="s">
        <v>749</v>
      </c>
      <c r="C12" s="227" t="s">
        <v>748</v>
      </c>
      <c r="D12" s="225" t="s">
        <v>772</v>
      </c>
      <c r="E12" s="228" t="s">
        <v>773</v>
      </c>
      <c r="F12" s="16"/>
    </row>
    <row r="13" spans="1:6" ht="38.25" x14ac:dyDescent="0.2">
      <c r="A13" s="225" t="s">
        <v>46</v>
      </c>
      <c r="B13" s="226" t="s">
        <v>752</v>
      </c>
      <c r="C13" s="227" t="s">
        <v>751</v>
      </c>
      <c r="D13" s="225" t="s">
        <v>772</v>
      </c>
      <c r="E13" s="228" t="s">
        <v>773</v>
      </c>
      <c r="F13" s="16"/>
    </row>
    <row r="14" spans="1:6" ht="38.25" x14ac:dyDescent="0.2">
      <c r="A14" s="225" t="s">
        <v>46</v>
      </c>
      <c r="B14" s="226" t="s">
        <v>754</v>
      </c>
      <c r="C14" s="227" t="s">
        <v>753</v>
      </c>
      <c r="D14" s="225" t="s">
        <v>772</v>
      </c>
      <c r="E14" s="228" t="s">
        <v>773</v>
      </c>
      <c r="F14" s="16"/>
    </row>
    <row r="15" spans="1:6" ht="38.25" x14ac:dyDescent="0.2">
      <c r="A15" s="225" t="s">
        <v>46</v>
      </c>
      <c r="B15" s="226" t="s">
        <v>756</v>
      </c>
      <c r="C15" s="227" t="s">
        <v>755</v>
      </c>
      <c r="D15" s="225" t="s">
        <v>772</v>
      </c>
      <c r="E15" s="228" t="s">
        <v>773</v>
      </c>
      <c r="F15" s="57"/>
    </row>
    <row r="16" spans="1:6" ht="38.25" x14ac:dyDescent="0.2">
      <c r="A16" s="225" t="s">
        <v>46</v>
      </c>
      <c r="B16" s="226" t="s">
        <v>759</v>
      </c>
      <c r="C16" s="227" t="s">
        <v>758</v>
      </c>
      <c r="D16" s="225" t="s">
        <v>772</v>
      </c>
      <c r="E16" s="228" t="s">
        <v>773</v>
      </c>
      <c r="F16" s="58"/>
    </row>
    <row r="17" spans="1:6" ht="38.25" x14ac:dyDescent="0.2">
      <c r="A17" s="225" t="s">
        <v>46</v>
      </c>
      <c r="B17" s="226" t="s">
        <v>762</v>
      </c>
      <c r="C17" s="227" t="s">
        <v>761</v>
      </c>
      <c r="D17" s="225" t="s">
        <v>772</v>
      </c>
      <c r="E17" s="228" t="s">
        <v>773</v>
      </c>
      <c r="F17" s="369"/>
    </row>
    <row r="18" spans="1:6" ht="38.25" x14ac:dyDescent="0.2">
      <c r="A18" s="225" t="s">
        <v>46</v>
      </c>
      <c r="B18" s="226" t="s">
        <v>765</v>
      </c>
      <c r="C18" s="227" t="s">
        <v>764</v>
      </c>
      <c r="D18" s="225" t="s">
        <v>772</v>
      </c>
      <c r="E18" s="228" t="s">
        <v>773</v>
      </c>
      <c r="F18" s="369"/>
    </row>
    <row r="19" spans="1:6" ht="38.25" x14ac:dyDescent="0.2">
      <c r="A19" s="225" t="s">
        <v>46</v>
      </c>
      <c r="B19" s="226" t="s">
        <v>768</v>
      </c>
      <c r="C19" s="227" t="s">
        <v>767</v>
      </c>
      <c r="D19" s="225" t="s">
        <v>772</v>
      </c>
      <c r="E19" s="228" t="s">
        <v>773</v>
      </c>
      <c r="F19" s="369"/>
    </row>
    <row r="20" spans="1:6" s="346" customFormat="1" ht="38.25" x14ac:dyDescent="0.2">
      <c r="A20" s="623" t="s">
        <v>46</v>
      </c>
      <c r="B20" s="624" t="s">
        <v>771</v>
      </c>
      <c r="C20" s="624" t="s">
        <v>770</v>
      </c>
      <c r="D20" s="625" t="s">
        <v>772</v>
      </c>
      <c r="E20" s="626" t="s">
        <v>773</v>
      </c>
      <c r="F20" s="369"/>
    </row>
    <row r="21" spans="1:6" ht="63.75" x14ac:dyDescent="0.2">
      <c r="A21" s="225" t="s">
        <v>46</v>
      </c>
      <c r="B21" s="226" t="s">
        <v>774</v>
      </c>
      <c r="C21" s="227" t="s">
        <v>775</v>
      </c>
      <c r="D21" s="229" t="s">
        <v>776</v>
      </c>
      <c r="E21" s="228" t="s">
        <v>777</v>
      </c>
      <c r="F21" s="369"/>
    </row>
    <row r="22" spans="1:6" ht="63.75" x14ac:dyDescent="0.2">
      <c r="A22" s="225" t="s">
        <v>46</v>
      </c>
      <c r="B22" s="226" t="s">
        <v>774</v>
      </c>
      <c r="C22" s="227" t="s">
        <v>778</v>
      </c>
      <c r="D22" s="228" t="s">
        <v>779</v>
      </c>
      <c r="E22" s="228" t="s">
        <v>777</v>
      </c>
      <c r="F22" s="369"/>
    </row>
    <row r="23" spans="1:6" ht="51" x14ac:dyDescent="0.2">
      <c r="A23" s="225" t="s">
        <v>46</v>
      </c>
      <c r="B23" s="226" t="s">
        <v>774</v>
      </c>
      <c r="C23" s="227" t="s">
        <v>780</v>
      </c>
      <c r="D23" s="228" t="s">
        <v>781</v>
      </c>
      <c r="E23" s="228" t="s">
        <v>777</v>
      </c>
      <c r="F23" s="369"/>
    </row>
    <row r="24" spans="1:6" ht="25.5" x14ac:dyDescent="0.2">
      <c r="A24" s="225" t="s">
        <v>46</v>
      </c>
      <c r="B24" s="226" t="s">
        <v>774</v>
      </c>
      <c r="C24" s="227" t="s">
        <v>782</v>
      </c>
      <c r="D24" s="228" t="s">
        <v>783</v>
      </c>
      <c r="E24" s="228" t="s">
        <v>777</v>
      </c>
      <c r="F24" s="369"/>
    </row>
    <row r="25" spans="1:6" ht="63.75" x14ac:dyDescent="0.2">
      <c r="A25" s="225" t="s">
        <v>46</v>
      </c>
      <c r="B25" s="226" t="s">
        <v>774</v>
      </c>
      <c r="C25" s="227" t="s">
        <v>784</v>
      </c>
      <c r="D25" s="228" t="s">
        <v>785</v>
      </c>
      <c r="E25" s="228" t="s">
        <v>777</v>
      </c>
      <c r="F25" s="369"/>
    </row>
    <row r="26" spans="1:6" ht="51" x14ac:dyDescent="0.2">
      <c r="A26" s="225" t="s">
        <v>46</v>
      </c>
      <c r="B26" s="226" t="s">
        <v>774</v>
      </c>
      <c r="C26" s="227" t="s">
        <v>786</v>
      </c>
      <c r="D26" s="228" t="s">
        <v>787</v>
      </c>
      <c r="E26" s="228" t="s">
        <v>777</v>
      </c>
      <c r="F26" s="369"/>
    </row>
    <row r="27" spans="1:6" ht="51" x14ac:dyDescent="0.2">
      <c r="A27" s="225" t="s">
        <v>46</v>
      </c>
      <c r="B27" s="226" t="s">
        <v>774</v>
      </c>
      <c r="C27" s="227" t="s">
        <v>788</v>
      </c>
      <c r="D27" s="228" t="s">
        <v>789</v>
      </c>
      <c r="E27" s="228" t="s">
        <v>777</v>
      </c>
      <c r="F27" s="369"/>
    </row>
    <row r="28" spans="1:6" ht="25.5" x14ac:dyDescent="0.2">
      <c r="A28" s="230" t="s">
        <v>46</v>
      </c>
      <c r="B28" s="226" t="s">
        <v>790</v>
      </c>
      <c r="C28" s="227" t="s">
        <v>791</v>
      </c>
      <c r="D28" s="231" t="s">
        <v>792</v>
      </c>
      <c r="E28" s="231" t="s">
        <v>793</v>
      </c>
      <c r="F28" s="369"/>
    </row>
    <row r="29" spans="1:6" ht="38.25" x14ac:dyDescent="0.2">
      <c r="A29" s="230" t="s">
        <v>46</v>
      </c>
      <c r="B29" s="226" t="s">
        <v>794</v>
      </c>
      <c r="C29" s="227" t="s">
        <v>587</v>
      </c>
      <c r="D29" s="231" t="s">
        <v>795</v>
      </c>
      <c r="E29" s="231" t="s">
        <v>793</v>
      </c>
      <c r="F29" s="369"/>
    </row>
    <row r="30" spans="1:6" ht="51" x14ac:dyDescent="0.2">
      <c r="A30" s="230" t="s">
        <v>46</v>
      </c>
      <c r="B30" s="226" t="s">
        <v>794</v>
      </c>
      <c r="C30" s="227" t="s">
        <v>436</v>
      </c>
      <c r="D30" s="231" t="s">
        <v>796</v>
      </c>
      <c r="E30" s="231" t="s">
        <v>793</v>
      </c>
      <c r="F30" s="369"/>
    </row>
    <row r="31" spans="1:6" ht="38.25" x14ac:dyDescent="0.2">
      <c r="A31" s="230" t="s">
        <v>46</v>
      </c>
      <c r="B31" s="226" t="s">
        <v>794</v>
      </c>
      <c r="C31" s="227" t="s">
        <v>797</v>
      </c>
      <c r="D31" s="231" t="s">
        <v>798</v>
      </c>
      <c r="E31" s="231" t="s">
        <v>793</v>
      </c>
      <c r="F31" s="369"/>
    </row>
    <row r="32" spans="1:6" ht="38.25" x14ac:dyDescent="0.2">
      <c r="A32" s="230" t="s">
        <v>46</v>
      </c>
      <c r="B32" s="226" t="s">
        <v>794</v>
      </c>
      <c r="C32" s="227" t="s">
        <v>444</v>
      </c>
      <c r="D32" s="231" t="s">
        <v>799</v>
      </c>
      <c r="E32" s="231" t="s">
        <v>793</v>
      </c>
      <c r="F32" s="369"/>
    </row>
    <row r="33" spans="1:6" ht="38.25" x14ac:dyDescent="0.2">
      <c r="A33" s="230" t="s">
        <v>46</v>
      </c>
      <c r="B33" s="226" t="s">
        <v>794</v>
      </c>
      <c r="C33" s="227" t="s">
        <v>550</v>
      </c>
      <c r="D33" s="231" t="s">
        <v>800</v>
      </c>
      <c r="E33" s="231" t="s">
        <v>793</v>
      </c>
      <c r="F33" s="369"/>
    </row>
    <row r="34" spans="1:6" ht="51" x14ac:dyDescent="0.2">
      <c r="A34" s="230" t="s">
        <v>46</v>
      </c>
      <c r="B34" s="226" t="s">
        <v>794</v>
      </c>
      <c r="C34" s="227" t="s">
        <v>612</v>
      </c>
      <c r="D34" s="231" t="s">
        <v>801</v>
      </c>
      <c r="E34" s="231" t="s">
        <v>793</v>
      </c>
      <c r="F34" s="369"/>
    </row>
    <row r="35" spans="1:6" ht="38.25" x14ac:dyDescent="0.2">
      <c r="A35" s="230" t="s">
        <v>46</v>
      </c>
      <c r="B35" s="226" t="s">
        <v>794</v>
      </c>
      <c r="C35" s="227" t="s">
        <v>651</v>
      </c>
      <c r="D35" s="231" t="s">
        <v>802</v>
      </c>
      <c r="E35" s="231" t="s">
        <v>793</v>
      </c>
      <c r="F35" s="369"/>
    </row>
    <row r="36" spans="1:6" ht="38.25" x14ac:dyDescent="0.2">
      <c r="A36" s="230" t="s">
        <v>46</v>
      </c>
      <c r="B36" s="226" t="s">
        <v>803</v>
      </c>
      <c r="C36" s="227" t="s">
        <v>797</v>
      </c>
      <c r="D36" s="231" t="s">
        <v>804</v>
      </c>
      <c r="E36" s="231" t="s">
        <v>793</v>
      </c>
      <c r="F36" s="369"/>
    </row>
    <row r="37" spans="1:6" ht="38.25" x14ac:dyDescent="0.2">
      <c r="A37" s="230" t="s">
        <v>46</v>
      </c>
      <c r="B37" s="226" t="s">
        <v>803</v>
      </c>
      <c r="C37" s="227" t="s">
        <v>444</v>
      </c>
      <c r="D37" s="231" t="s">
        <v>805</v>
      </c>
      <c r="E37" s="231" t="s">
        <v>793</v>
      </c>
      <c r="F37" s="369"/>
    </row>
    <row r="38" spans="1:6" ht="51" x14ac:dyDescent="0.2">
      <c r="A38" s="619" t="s">
        <v>46</v>
      </c>
      <c r="B38" s="620" t="s">
        <v>794</v>
      </c>
      <c r="C38" s="620" t="s">
        <v>413</v>
      </c>
      <c r="D38" s="621" t="s">
        <v>1508</v>
      </c>
      <c r="E38" s="621" t="s">
        <v>793</v>
      </c>
      <c r="F38" s="621" t="s">
        <v>1509</v>
      </c>
    </row>
    <row r="39" spans="1:6" ht="25.5" x14ac:dyDescent="0.2">
      <c r="A39" s="619" t="s">
        <v>46</v>
      </c>
      <c r="B39" s="620" t="s">
        <v>774</v>
      </c>
      <c r="C39" s="620" t="s">
        <v>1361</v>
      </c>
      <c r="D39" s="621" t="s">
        <v>1507</v>
      </c>
      <c r="E39" s="621" t="s">
        <v>793</v>
      </c>
      <c r="F39" s="621" t="s">
        <v>1509</v>
      </c>
    </row>
    <row r="40" spans="1:6" ht="25.5" x14ac:dyDescent="0.2">
      <c r="A40" s="619" t="s">
        <v>46</v>
      </c>
      <c r="B40" s="620" t="s">
        <v>774</v>
      </c>
      <c r="C40" s="620" t="s">
        <v>1362</v>
      </c>
      <c r="D40" s="621" t="s">
        <v>1507</v>
      </c>
      <c r="E40" s="621" t="s">
        <v>793</v>
      </c>
      <c r="F40" s="621" t="s">
        <v>1509</v>
      </c>
    </row>
  </sheetData>
  <pageMargins left="0.7" right="0.7" top="0.75" bottom="0.75" header="0.3" footer="0.3"/>
  <pageSetup paperSize="9" scale="91" fitToWidth="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V106"/>
  <sheetViews>
    <sheetView topLeftCell="A91" zoomScale="90" zoomScaleNormal="90" workbookViewId="0">
      <selection activeCell="N17" sqref="N17"/>
    </sheetView>
  </sheetViews>
  <sheetFormatPr defaultRowHeight="12.75" x14ac:dyDescent="0.2"/>
  <cols>
    <col min="2" max="2" width="16.5703125" customWidth="1"/>
    <col min="3" max="3" width="14.140625" customWidth="1"/>
    <col min="4" max="4" width="13.5703125" customWidth="1"/>
    <col min="5" max="5" width="21.42578125" customWidth="1"/>
    <col min="6" max="6" width="20.140625" customWidth="1"/>
    <col min="7" max="7" width="18.85546875" customWidth="1"/>
    <col min="8" max="8" width="16.85546875" customWidth="1"/>
    <col min="9" max="9" width="17.5703125" customWidth="1"/>
    <col min="10" max="10" width="20.42578125" customWidth="1"/>
    <col min="11" max="11" width="16.5703125" customWidth="1"/>
    <col min="12" max="12" width="18.140625" customWidth="1"/>
    <col min="13" max="13" width="18.42578125" customWidth="1"/>
    <col min="14" max="14" width="27" customWidth="1"/>
    <col min="15" max="15" width="18.5703125" customWidth="1"/>
    <col min="16" max="16" width="21" customWidth="1"/>
    <col min="17" max="18" width="22.42578125" customWidth="1"/>
    <col min="19" max="19" width="16.5703125" customWidth="1"/>
    <col min="20" max="20" width="21.140625" customWidth="1"/>
    <col min="21" max="21" width="15.85546875" customWidth="1"/>
    <col min="22" max="22" width="17" customWidth="1"/>
  </cols>
  <sheetData>
    <row r="1" spans="1:22" ht="13.5" thickBot="1" x14ac:dyDescent="0.25">
      <c r="A1" s="144" t="s">
        <v>295</v>
      </c>
      <c r="B1" s="140"/>
      <c r="C1" s="140"/>
      <c r="D1" s="140"/>
      <c r="E1" s="54"/>
      <c r="F1" s="54"/>
      <c r="G1" s="54"/>
      <c r="H1" s="54"/>
      <c r="I1" s="54"/>
      <c r="J1" s="54"/>
      <c r="K1" s="54"/>
      <c r="L1" s="54"/>
      <c r="M1" s="54"/>
      <c r="N1" s="54"/>
    </row>
    <row r="2" spans="1:22" x14ac:dyDescent="0.2">
      <c r="A2" s="141"/>
      <c r="B2" s="101"/>
      <c r="C2" s="101"/>
      <c r="D2" s="101"/>
      <c r="U2" s="117" t="s">
        <v>59</v>
      </c>
      <c r="V2" s="109" t="s">
        <v>53</v>
      </c>
    </row>
    <row r="3" spans="1:22" ht="13.5" thickBot="1" x14ac:dyDescent="0.25">
      <c r="A3" s="100"/>
      <c r="B3" s="101"/>
      <c r="C3" s="101"/>
      <c r="D3" s="101"/>
      <c r="U3" s="118" t="s">
        <v>58</v>
      </c>
      <c r="V3" s="161">
        <v>2017</v>
      </c>
    </row>
    <row r="4" spans="1:22" ht="39" thickBot="1" x14ac:dyDescent="0.25">
      <c r="A4" s="125" t="s">
        <v>0</v>
      </c>
      <c r="B4" s="125" t="s">
        <v>1</v>
      </c>
      <c r="C4" s="125" t="s">
        <v>5</v>
      </c>
      <c r="D4" s="120" t="s">
        <v>237</v>
      </c>
      <c r="E4" s="120" t="s">
        <v>63</v>
      </c>
      <c r="F4" s="143" t="s">
        <v>296</v>
      </c>
      <c r="G4" s="143" t="s">
        <v>297</v>
      </c>
      <c r="H4" s="125" t="s">
        <v>298</v>
      </c>
      <c r="I4" s="125" t="s">
        <v>299</v>
      </c>
      <c r="J4" s="125" t="s">
        <v>300</v>
      </c>
      <c r="K4" s="125" t="s">
        <v>301</v>
      </c>
      <c r="L4" s="125" t="s">
        <v>302</v>
      </c>
      <c r="M4" s="125" t="s">
        <v>303</v>
      </c>
      <c r="N4" s="125" t="s">
        <v>4</v>
      </c>
      <c r="O4" s="168" t="s">
        <v>304</v>
      </c>
      <c r="P4" s="168" t="s">
        <v>305</v>
      </c>
      <c r="Q4" s="168" t="s">
        <v>306</v>
      </c>
      <c r="R4" s="168" t="s">
        <v>367</v>
      </c>
      <c r="S4" s="168" t="s">
        <v>307</v>
      </c>
      <c r="T4" s="168" t="s">
        <v>308</v>
      </c>
      <c r="U4" s="168" t="s">
        <v>309</v>
      </c>
      <c r="V4" s="168" t="s">
        <v>64</v>
      </c>
    </row>
    <row r="5" spans="1:22" ht="25.5" x14ac:dyDescent="0.2">
      <c r="A5" s="241" t="s">
        <v>46</v>
      </c>
      <c r="B5" s="241" t="s">
        <v>84</v>
      </c>
      <c r="C5" s="241" t="s">
        <v>80</v>
      </c>
      <c r="D5" s="241" t="s">
        <v>310</v>
      </c>
      <c r="E5" s="241" t="s">
        <v>401</v>
      </c>
      <c r="F5" s="241" t="s">
        <v>838</v>
      </c>
      <c r="G5" s="241" t="s">
        <v>839</v>
      </c>
      <c r="H5" s="242">
        <v>9</v>
      </c>
      <c r="I5" s="242">
        <v>1109</v>
      </c>
      <c r="J5" s="242">
        <v>1111</v>
      </c>
      <c r="K5" s="242">
        <v>19291</v>
      </c>
      <c r="L5" s="242">
        <v>19291</v>
      </c>
      <c r="M5" s="242"/>
      <c r="N5" s="243"/>
      <c r="O5" s="244">
        <v>9</v>
      </c>
      <c r="P5" s="244">
        <v>872</v>
      </c>
      <c r="Q5" s="244">
        <v>872</v>
      </c>
      <c r="R5" s="244"/>
      <c r="S5" s="244">
        <v>22340</v>
      </c>
      <c r="T5" s="244">
        <v>22340</v>
      </c>
      <c r="U5" s="173"/>
      <c r="V5" s="245"/>
    </row>
    <row r="6" spans="1:22" ht="25.5" x14ac:dyDescent="0.2">
      <c r="A6" s="241" t="s">
        <v>46</v>
      </c>
      <c r="B6" s="241" t="s">
        <v>84</v>
      </c>
      <c r="C6" s="241" t="s">
        <v>80</v>
      </c>
      <c r="D6" s="241" t="s">
        <v>310</v>
      </c>
      <c r="E6" s="241" t="s">
        <v>401</v>
      </c>
      <c r="F6" s="241" t="s">
        <v>840</v>
      </c>
      <c r="G6" s="241" t="s">
        <v>841</v>
      </c>
      <c r="H6" s="242">
        <v>6</v>
      </c>
      <c r="I6" s="242">
        <v>18</v>
      </c>
      <c r="J6" s="242">
        <v>18</v>
      </c>
      <c r="K6" s="242">
        <v>1</v>
      </c>
      <c r="L6" s="242">
        <v>1</v>
      </c>
      <c r="M6" s="242"/>
      <c r="N6" s="243"/>
      <c r="O6" s="246">
        <v>3</v>
      </c>
      <c r="P6" s="246">
        <v>12</v>
      </c>
      <c r="Q6" s="246">
        <v>12</v>
      </c>
      <c r="R6" s="246"/>
      <c r="S6" s="246">
        <v>1</v>
      </c>
      <c r="T6" s="246">
        <v>1</v>
      </c>
      <c r="U6" s="245"/>
      <c r="V6" s="245"/>
    </row>
    <row r="7" spans="1:22" ht="25.5" x14ac:dyDescent="0.2">
      <c r="A7" s="241" t="s">
        <v>46</v>
      </c>
      <c r="B7" s="241" t="s">
        <v>84</v>
      </c>
      <c r="C7" s="241" t="s">
        <v>80</v>
      </c>
      <c r="D7" s="241" t="s">
        <v>310</v>
      </c>
      <c r="E7" s="241" t="s">
        <v>401</v>
      </c>
      <c r="F7" s="241" t="s">
        <v>842</v>
      </c>
      <c r="G7" s="241" t="s">
        <v>843</v>
      </c>
      <c r="H7" s="242">
        <v>41</v>
      </c>
      <c r="I7" s="242">
        <v>738</v>
      </c>
      <c r="J7" s="242">
        <v>738</v>
      </c>
      <c r="K7" s="242">
        <v>192</v>
      </c>
      <c r="L7" s="242">
        <v>192</v>
      </c>
      <c r="M7" s="242"/>
      <c r="N7" s="243"/>
      <c r="O7" s="246">
        <v>25</v>
      </c>
      <c r="P7" s="246">
        <v>282</v>
      </c>
      <c r="Q7" s="246">
        <v>282</v>
      </c>
      <c r="R7" s="246"/>
      <c r="S7" s="246">
        <v>86</v>
      </c>
      <c r="T7" s="246">
        <v>86</v>
      </c>
      <c r="U7" s="245"/>
      <c r="V7" s="245"/>
    </row>
    <row r="8" spans="1:22" ht="255" x14ac:dyDescent="0.2">
      <c r="A8" s="241" t="s">
        <v>46</v>
      </c>
      <c r="B8" s="241" t="s">
        <v>84</v>
      </c>
      <c r="C8" s="241" t="s">
        <v>80</v>
      </c>
      <c r="D8" s="241" t="s">
        <v>310</v>
      </c>
      <c r="E8" s="241" t="s">
        <v>401</v>
      </c>
      <c r="F8" s="241" t="s">
        <v>844</v>
      </c>
      <c r="G8" s="241" t="s">
        <v>845</v>
      </c>
      <c r="H8" s="242">
        <v>4</v>
      </c>
      <c r="I8" s="242">
        <v>11</v>
      </c>
      <c r="J8" s="242">
        <v>11</v>
      </c>
      <c r="K8" s="242">
        <v>1</v>
      </c>
      <c r="L8" s="242">
        <v>1</v>
      </c>
      <c r="M8" s="242"/>
      <c r="N8" s="243"/>
      <c r="O8" s="246"/>
      <c r="P8" s="246"/>
      <c r="Q8" s="246"/>
      <c r="R8" s="246" t="s">
        <v>83</v>
      </c>
      <c r="S8" s="246"/>
      <c r="T8" s="246"/>
      <c r="U8" s="245"/>
      <c r="V8" s="246" t="s">
        <v>1489</v>
      </c>
    </row>
    <row r="9" spans="1:22" ht="25.5" x14ac:dyDescent="0.2">
      <c r="A9" s="241" t="s">
        <v>46</v>
      </c>
      <c r="B9" s="241" t="s">
        <v>84</v>
      </c>
      <c r="C9" s="241" t="s">
        <v>80</v>
      </c>
      <c r="D9" s="241" t="s">
        <v>310</v>
      </c>
      <c r="E9" s="241" t="s">
        <v>401</v>
      </c>
      <c r="F9" s="241" t="s">
        <v>846</v>
      </c>
      <c r="G9" s="241" t="s">
        <v>847</v>
      </c>
      <c r="H9" s="242">
        <v>21</v>
      </c>
      <c r="I9" s="242">
        <v>330</v>
      </c>
      <c r="J9" s="242">
        <v>330</v>
      </c>
      <c r="K9" s="242">
        <v>247</v>
      </c>
      <c r="L9" s="242">
        <v>247</v>
      </c>
      <c r="M9" s="242"/>
      <c r="N9" s="243"/>
      <c r="O9" s="246">
        <v>16</v>
      </c>
      <c r="P9" s="246">
        <v>259</v>
      </c>
      <c r="Q9" s="246">
        <v>259</v>
      </c>
      <c r="R9" s="246"/>
      <c r="S9" s="246">
        <v>222</v>
      </c>
      <c r="T9" s="246">
        <v>222</v>
      </c>
      <c r="U9" s="245"/>
      <c r="V9" s="245"/>
    </row>
    <row r="10" spans="1:22" ht="25.5" x14ac:dyDescent="0.2">
      <c r="A10" s="241" t="s">
        <v>46</v>
      </c>
      <c r="B10" s="241" t="s">
        <v>84</v>
      </c>
      <c r="C10" s="241" t="s">
        <v>80</v>
      </c>
      <c r="D10" s="241" t="s">
        <v>310</v>
      </c>
      <c r="E10" s="241" t="s">
        <v>401</v>
      </c>
      <c r="F10" s="241" t="s">
        <v>848</v>
      </c>
      <c r="G10" s="241" t="s">
        <v>843</v>
      </c>
      <c r="H10" s="242">
        <v>1</v>
      </c>
      <c r="I10" s="242">
        <v>25</v>
      </c>
      <c r="J10" s="242" t="s">
        <v>849</v>
      </c>
      <c r="K10" s="242" t="s">
        <v>849</v>
      </c>
      <c r="L10" s="242" t="s">
        <v>849</v>
      </c>
      <c r="M10" s="242" t="s">
        <v>849</v>
      </c>
      <c r="N10" s="243" t="s">
        <v>850</v>
      </c>
      <c r="O10" s="246"/>
      <c r="P10" s="246"/>
      <c r="Q10" s="246"/>
      <c r="R10" s="246"/>
      <c r="S10" s="246"/>
      <c r="T10" s="246"/>
      <c r="U10" s="245"/>
      <c r="V10" s="245"/>
    </row>
    <row r="11" spans="1:22" ht="25.5" x14ac:dyDescent="0.2">
      <c r="A11" s="241" t="s">
        <v>46</v>
      </c>
      <c r="B11" s="241" t="s">
        <v>84</v>
      </c>
      <c r="C11" s="241" t="s">
        <v>80</v>
      </c>
      <c r="D11" s="241" t="s">
        <v>310</v>
      </c>
      <c r="E11" s="241" t="s">
        <v>401</v>
      </c>
      <c r="F11" s="241" t="s">
        <v>851</v>
      </c>
      <c r="G11" s="241" t="s">
        <v>852</v>
      </c>
      <c r="H11" s="242">
        <v>1</v>
      </c>
      <c r="I11" s="242">
        <v>7</v>
      </c>
      <c r="J11" s="242" t="s">
        <v>849</v>
      </c>
      <c r="K11" s="242" t="s">
        <v>849</v>
      </c>
      <c r="L11" s="242" t="s">
        <v>849</v>
      </c>
      <c r="M11" s="242" t="s">
        <v>849</v>
      </c>
      <c r="N11" s="243" t="s">
        <v>850</v>
      </c>
      <c r="O11" s="246"/>
      <c r="P11" s="246"/>
      <c r="Q11" s="246"/>
      <c r="R11" s="246"/>
      <c r="S11" s="246"/>
      <c r="T11" s="246"/>
      <c r="U11" s="245"/>
      <c r="V11" s="245"/>
    </row>
    <row r="12" spans="1:22" ht="25.5" x14ac:dyDescent="0.2">
      <c r="A12" s="241" t="s">
        <v>46</v>
      </c>
      <c r="B12" s="241" t="s">
        <v>84</v>
      </c>
      <c r="C12" s="241" t="s">
        <v>80</v>
      </c>
      <c r="D12" s="241" t="s">
        <v>310</v>
      </c>
      <c r="E12" s="241" t="s">
        <v>401</v>
      </c>
      <c r="F12" s="241" t="s">
        <v>853</v>
      </c>
      <c r="G12" s="241" t="s">
        <v>854</v>
      </c>
      <c r="H12" s="242">
        <v>1</v>
      </c>
      <c r="I12" s="242">
        <v>46</v>
      </c>
      <c r="J12" s="242" t="s">
        <v>849</v>
      </c>
      <c r="K12" s="242" t="s">
        <v>849</v>
      </c>
      <c r="L12" s="242" t="s">
        <v>849</v>
      </c>
      <c r="M12" s="242" t="s">
        <v>849</v>
      </c>
      <c r="N12" s="243" t="s">
        <v>850</v>
      </c>
      <c r="O12" s="246"/>
      <c r="P12" s="246"/>
      <c r="Q12" s="246"/>
      <c r="R12" s="246"/>
      <c r="S12" s="246"/>
      <c r="T12" s="246"/>
      <c r="U12" s="245"/>
      <c r="V12" s="245"/>
    </row>
    <row r="13" spans="1:22" ht="25.5" x14ac:dyDescent="0.2">
      <c r="A13" s="241" t="s">
        <v>46</v>
      </c>
      <c r="B13" s="241" t="s">
        <v>84</v>
      </c>
      <c r="C13" s="241" t="s">
        <v>80</v>
      </c>
      <c r="D13" s="241" t="s">
        <v>310</v>
      </c>
      <c r="E13" s="241" t="s">
        <v>401</v>
      </c>
      <c r="F13" s="241" t="s">
        <v>855</v>
      </c>
      <c r="G13" s="241" t="s">
        <v>843</v>
      </c>
      <c r="H13" s="242">
        <v>8</v>
      </c>
      <c r="I13" s="242">
        <v>21</v>
      </c>
      <c r="J13" s="242">
        <v>22</v>
      </c>
      <c r="K13" s="242">
        <v>3</v>
      </c>
      <c r="L13" s="242">
        <v>3</v>
      </c>
      <c r="M13" s="242"/>
      <c r="N13" s="243"/>
      <c r="O13" s="246">
        <v>7</v>
      </c>
      <c r="P13" s="246">
        <v>15</v>
      </c>
      <c r="Q13" s="246">
        <v>15</v>
      </c>
      <c r="R13" s="246"/>
      <c r="S13" s="246">
        <v>3</v>
      </c>
      <c r="T13" s="246">
        <v>3</v>
      </c>
      <c r="U13" s="245"/>
      <c r="V13" s="245"/>
    </row>
    <row r="14" spans="1:22" ht="25.5" x14ac:dyDescent="0.2">
      <c r="A14" s="241" t="s">
        <v>46</v>
      </c>
      <c r="B14" s="241" t="s">
        <v>84</v>
      </c>
      <c r="C14" s="241" t="s">
        <v>80</v>
      </c>
      <c r="D14" s="241" t="s">
        <v>310</v>
      </c>
      <c r="E14" s="241" t="s">
        <v>401</v>
      </c>
      <c r="F14" s="241" t="s">
        <v>856</v>
      </c>
      <c r="G14" s="241" t="s">
        <v>852</v>
      </c>
      <c r="H14" s="242">
        <v>6</v>
      </c>
      <c r="I14" s="242">
        <v>73</v>
      </c>
      <c r="J14" s="242">
        <v>75</v>
      </c>
      <c r="K14" s="242">
        <v>3</v>
      </c>
      <c r="L14" s="242">
        <v>3</v>
      </c>
      <c r="M14" s="242"/>
      <c r="N14" s="243"/>
      <c r="O14" s="246">
        <v>7</v>
      </c>
      <c r="P14" s="246">
        <v>102</v>
      </c>
      <c r="Q14" s="246">
        <v>102</v>
      </c>
      <c r="R14" s="246"/>
      <c r="S14" s="246">
        <v>3</v>
      </c>
      <c r="T14" s="246">
        <v>3</v>
      </c>
      <c r="U14" s="245"/>
      <c r="V14" s="245"/>
    </row>
    <row r="15" spans="1:22" ht="25.5" x14ac:dyDescent="0.2">
      <c r="A15" s="241" t="s">
        <v>46</v>
      </c>
      <c r="B15" s="241" t="s">
        <v>84</v>
      </c>
      <c r="C15" s="241" t="s">
        <v>80</v>
      </c>
      <c r="D15" s="241" t="s">
        <v>310</v>
      </c>
      <c r="E15" s="241" t="s">
        <v>401</v>
      </c>
      <c r="F15" s="241" t="s">
        <v>857</v>
      </c>
      <c r="G15" s="241" t="s">
        <v>854</v>
      </c>
      <c r="H15" s="242">
        <v>155</v>
      </c>
      <c r="I15" s="242">
        <v>10328</v>
      </c>
      <c r="J15" s="242">
        <v>10335</v>
      </c>
      <c r="K15" s="242">
        <v>2789</v>
      </c>
      <c r="L15" s="242">
        <v>2789</v>
      </c>
      <c r="M15" s="242">
        <v>0</v>
      </c>
      <c r="N15" s="243"/>
      <c r="O15" s="246">
        <v>98</v>
      </c>
      <c r="P15" s="246">
        <v>3562</v>
      </c>
      <c r="Q15" s="246">
        <v>3564</v>
      </c>
      <c r="R15" s="246"/>
      <c r="S15" s="246">
        <v>753</v>
      </c>
      <c r="T15" s="246">
        <v>753</v>
      </c>
      <c r="U15" s="245"/>
      <c r="V15" s="245"/>
    </row>
    <row r="16" spans="1:22" ht="25.5" x14ac:dyDescent="0.2">
      <c r="A16" s="241" t="s">
        <v>46</v>
      </c>
      <c r="B16" s="241" t="s">
        <v>84</v>
      </c>
      <c r="C16" s="241" t="s">
        <v>80</v>
      </c>
      <c r="D16" s="241" t="s">
        <v>310</v>
      </c>
      <c r="E16" s="241" t="s">
        <v>401</v>
      </c>
      <c r="F16" s="241" t="s">
        <v>858</v>
      </c>
      <c r="G16" s="241" t="s">
        <v>854</v>
      </c>
      <c r="H16" s="242">
        <v>6</v>
      </c>
      <c r="I16" s="242">
        <v>17</v>
      </c>
      <c r="J16" s="242">
        <v>17</v>
      </c>
      <c r="K16" s="242">
        <v>3</v>
      </c>
      <c r="L16" s="242">
        <v>3</v>
      </c>
      <c r="M16" s="242"/>
      <c r="N16" s="243"/>
      <c r="O16" s="246">
        <v>7</v>
      </c>
      <c r="P16" s="246">
        <v>70</v>
      </c>
      <c r="Q16" s="246">
        <v>71</v>
      </c>
      <c r="R16" s="246"/>
      <c r="S16" s="246">
        <v>53</v>
      </c>
      <c r="T16" s="246">
        <v>53</v>
      </c>
      <c r="U16" s="245"/>
      <c r="V16" s="245"/>
    </row>
    <row r="17" spans="1:22" ht="255" x14ac:dyDescent="0.2">
      <c r="A17" s="241" t="s">
        <v>46</v>
      </c>
      <c r="B17" s="241" t="s">
        <v>84</v>
      </c>
      <c r="C17" s="241" t="s">
        <v>80</v>
      </c>
      <c r="D17" s="241" t="s">
        <v>310</v>
      </c>
      <c r="E17" s="241" t="s">
        <v>401</v>
      </c>
      <c r="F17" s="241" t="s">
        <v>859</v>
      </c>
      <c r="G17" s="241" t="s">
        <v>845</v>
      </c>
      <c r="H17" s="242">
        <v>5</v>
      </c>
      <c r="I17" s="242">
        <v>37</v>
      </c>
      <c r="J17" s="242">
        <v>37</v>
      </c>
      <c r="K17" s="242">
        <v>18</v>
      </c>
      <c r="L17" s="242">
        <v>18</v>
      </c>
      <c r="M17" s="242"/>
      <c r="N17" s="243"/>
      <c r="O17" s="246"/>
      <c r="P17" s="246"/>
      <c r="Q17" s="246"/>
      <c r="R17" s="246" t="s">
        <v>83</v>
      </c>
      <c r="S17" s="246"/>
      <c r="T17" s="246"/>
      <c r="U17" s="245"/>
      <c r="V17" s="246" t="s">
        <v>1489</v>
      </c>
    </row>
    <row r="18" spans="1:22" ht="25.5" x14ac:dyDescent="0.2">
      <c r="A18" s="241" t="s">
        <v>46</v>
      </c>
      <c r="B18" s="241" t="s">
        <v>84</v>
      </c>
      <c r="C18" s="241" t="s">
        <v>80</v>
      </c>
      <c r="D18" s="241" t="s">
        <v>310</v>
      </c>
      <c r="E18" s="241" t="s">
        <v>401</v>
      </c>
      <c r="F18" s="241" t="s">
        <v>860</v>
      </c>
      <c r="G18" s="241" t="s">
        <v>847</v>
      </c>
      <c r="H18" s="242">
        <v>13</v>
      </c>
      <c r="I18" s="242">
        <v>54</v>
      </c>
      <c r="J18" s="242">
        <v>54</v>
      </c>
      <c r="K18" s="242">
        <v>10</v>
      </c>
      <c r="L18" s="242">
        <v>10</v>
      </c>
      <c r="M18" s="242"/>
      <c r="N18" s="243"/>
      <c r="O18" s="246">
        <v>4</v>
      </c>
      <c r="P18" s="246">
        <v>8</v>
      </c>
      <c r="Q18" s="246">
        <v>8</v>
      </c>
      <c r="R18" s="246"/>
      <c r="S18" s="246">
        <v>2</v>
      </c>
      <c r="T18" s="246">
        <v>2</v>
      </c>
      <c r="U18" s="245"/>
      <c r="V18" s="245"/>
    </row>
    <row r="19" spans="1:22" ht="25.5" x14ac:dyDescent="0.2">
      <c r="A19" s="241" t="s">
        <v>46</v>
      </c>
      <c r="B19" s="241" t="s">
        <v>84</v>
      </c>
      <c r="C19" s="241" t="s">
        <v>80</v>
      </c>
      <c r="D19" s="241" t="s">
        <v>310</v>
      </c>
      <c r="E19" s="241" t="s">
        <v>401</v>
      </c>
      <c r="F19" s="241" t="s">
        <v>861</v>
      </c>
      <c r="G19" s="241" t="s">
        <v>847</v>
      </c>
      <c r="H19" s="242">
        <v>10</v>
      </c>
      <c r="I19" s="242">
        <v>84</v>
      </c>
      <c r="J19" s="242">
        <v>84</v>
      </c>
      <c r="K19" s="242">
        <v>6</v>
      </c>
      <c r="L19" s="242">
        <v>6</v>
      </c>
      <c r="M19" s="242"/>
      <c r="N19" s="243"/>
      <c r="O19" s="246">
        <v>8</v>
      </c>
      <c r="P19" s="246">
        <v>43</v>
      </c>
      <c r="Q19" s="246">
        <v>43</v>
      </c>
      <c r="R19" s="246"/>
      <c r="S19" s="246">
        <v>10</v>
      </c>
      <c r="T19" s="246">
        <v>10</v>
      </c>
      <c r="U19" s="245"/>
      <c r="V19" s="245"/>
    </row>
    <row r="20" spans="1:22" ht="25.5" x14ac:dyDescent="0.2">
      <c r="A20" s="241" t="s">
        <v>46</v>
      </c>
      <c r="B20" s="241" t="s">
        <v>84</v>
      </c>
      <c r="C20" s="241" t="s">
        <v>80</v>
      </c>
      <c r="D20" s="241" t="s">
        <v>310</v>
      </c>
      <c r="E20" s="241" t="s">
        <v>401</v>
      </c>
      <c r="F20" s="241" t="s">
        <v>862</v>
      </c>
      <c r="G20" s="241" t="s">
        <v>847</v>
      </c>
      <c r="H20" s="242">
        <v>5</v>
      </c>
      <c r="I20" s="242">
        <v>25</v>
      </c>
      <c r="J20" s="242">
        <v>25</v>
      </c>
      <c r="K20" s="242">
        <v>2</v>
      </c>
      <c r="L20" s="242">
        <v>2</v>
      </c>
      <c r="M20" s="242"/>
      <c r="N20" s="243"/>
      <c r="O20" s="246">
        <v>2</v>
      </c>
      <c r="P20" s="246">
        <v>7</v>
      </c>
      <c r="Q20" s="246">
        <v>7</v>
      </c>
      <c r="R20" s="246"/>
      <c r="S20" s="246">
        <v>2</v>
      </c>
      <c r="T20" s="246">
        <v>2</v>
      </c>
      <c r="U20" s="245"/>
      <c r="V20" s="245"/>
    </row>
    <row r="21" spans="1:22" ht="25.5" x14ac:dyDescent="0.2">
      <c r="A21" s="241" t="s">
        <v>46</v>
      </c>
      <c r="B21" s="241" t="s">
        <v>84</v>
      </c>
      <c r="C21" s="241" t="s">
        <v>80</v>
      </c>
      <c r="D21" s="241" t="s">
        <v>310</v>
      </c>
      <c r="E21" s="241" t="s">
        <v>401</v>
      </c>
      <c r="F21" s="241" t="s">
        <v>863</v>
      </c>
      <c r="G21" s="241" t="s">
        <v>864</v>
      </c>
      <c r="H21" s="242">
        <v>5</v>
      </c>
      <c r="I21" s="242">
        <v>15</v>
      </c>
      <c r="J21" s="242">
        <v>15</v>
      </c>
      <c r="K21" s="242">
        <v>3</v>
      </c>
      <c r="L21" s="242">
        <v>3</v>
      </c>
      <c r="M21" s="242"/>
      <c r="N21" s="243"/>
      <c r="O21" s="246"/>
      <c r="P21" s="246"/>
      <c r="Q21" s="246"/>
      <c r="R21" s="246"/>
      <c r="S21" s="246"/>
      <c r="T21" s="246"/>
      <c r="U21" s="245"/>
      <c r="V21" s="245"/>
    </row>
    <row r="22" spans="1:22" ht="25.5" x14ac:dyDescent="0.2">
      <c r="A22" s="241" t="s">
        <v>46</v>
      </c>
      <c r="B22" s="241" t="s">
        <v>84</v>
      </c>
      <c r="C22" s="241" t="s">
        <v>80</v>
      </c>
      <c r="D22" s="241" t="s">
        <v>310</v>
      </c>
      <c r="E22" s="241" t="s">
        <v>401</v>
      </c>
      <c r="F22" s="241" t="s">
        <v>865</v>
      </c>
      <c r="G22" s="241" t="s">
        <v>841</v>
      </c>
      <c r="H22" s="242">
        <v>19</v>
      </c>
      <c r="I22" s="242">
        <v>265</v>
      </c>
      <c r="J22" s="242">
        <v>400</v>
      </c>
      <c r="K22" s="242">
        <v>107</v>
      </c>
      <c r="L22" s="242">
        <v>82</v>
      </c>
      <c r="M22" s="242">
        <v>25</v>
      </c>
      <c r="N22" s="243"/>
      <c r="O22" s="246">
        <v>11</v>
      </c>
      <c r="P22" s="246">
        <v>95</v>
      </c>
      <c r="Q22" s="246">
        <v>192</v>
      </c>
      <c r="R22" s="246"/>
      <c r="S22" s="246">
        <v>14</v>
      </c>
      <c r="T22" s="246">
        <v>12</v>
      </c>
      <c r="U22" s="245"/>
      <c r="V22" s="245"/>
    </row>
    <row r="23" spans="1:22" ht="25.5" x14ac:dyDescent="0.2">
      <c r="A23" s="241" t="s">
        <v>46</v>
      </c>
      <c r="B23" s="241" t="s">
        <v>84</v>
      </c>
      <c r="C23" s="241" t="s">
        <v>80</v>
      </c>
      <c r="D23" s="241" t="s">
        <v>310</v>
      </c>
      <c r="E23" s="241" t="s">
        <v>401</v>
      </c>
      <c r="F23" s="241" t="s">
        <v>866</v>
      </c>
      <c r="G23" s="241" t="s">
        <v>854</v>
      </c>
      <c r="H23" s="242">
        <v>19</v>
      </c>
      <c r="I23" s="242">
        <v>455</v>
      </c>
      <c r="J23" s="242">
        <v>455</v>
      </c>
      <c r="K23" s="242">
        <v>101</v>
      </c>
      <c r="L23" s="242">
        <v>101</v>
      </c>
      <c r="M23" s="242"/>
      <c r="N23" s="243"/>
      <c r="O23" s="246">
        <v>12</v>
      </c>
      <c r="P23" s="246">
        <v>273</v>
      </c>
      <c r="Q23" s="246">
        <v>273</v>
      </c>
      <c r="R23" s="246"/>
      <c r="S23" s="246">
        <v>57</v>
      </c>
      <c r="T23" s="246">
        <v>57</v>
      </c>
      <c r="U23" s="245"/>
      <c r="V23" s="245"/>
    </row>
    <row r="24" spans="1:22" ht="25.5" x14ac:dyDescent="0.2">
      <c r="A24" s="241" t="s">
        <v>46</v>
      </c>
      <c r="B24" s="241" t="s">
        <v>84</v>
      </c>
      <c r="C24" s="241" t="s">
        <v>80</v>
      </c>
      <c r="D24" s="241" t="s">
        <v>310</v>
      </c>
      <c r="E24" s="241" t="s">
        <v>401</v>
      </c>
      <c r="F24" s="241" t="s">
        <v>867</v>
      </c>
      <c r="G24" s="241"/>
      <c r="H24" s="242">
        <v>388</v>
      </c>
      <c r="I24" s="242">
        <v>8883</v>
      </c>
      <c r="J24" s="242">
        <v>8883</v>
      </c>
      <c r="K24" s="242">
        <v>3165</v>
      </c>
      <c r="L24" s="242">
        <v>2992</v>
      </c>
      <c r="M24" s="242">
        <v>173</v>
      </c>
      <c r="N24" s="243" t="s">
        <v>868</v>
      </c>
      <c r="O24" s="246">
        <v>361</v>
      </c>
      <c r="P24" s="246">
        <v>6996</v>
      </c>
      <c r="Q24" s="246">
        <v>6996</v>
      </c>
      <c r="R24" s="246"/>
      <c r="S24" s="246">
        <v>1941</v>
      </c>
      <c r="T24" s="246">
        <v>1941</v>
      </c>
      <c r="U24" s="245"/>
      <c r="V24" s="245"/>
    </row>
    <row r="25" spans="1:22" ht="25.5" x14ac:dyDescent="0.2">
      <c r="A25" s="241" t="s">
        <v>46</v>
      </c>
      <c r="B25" s="241" t="s">
        <v>84</v>
      </c>
      <c r="C25" s="241" t="s">
        <v>80</v>
      </c>
      <c r="D25" s="241" t="s">
        <v>310</v>
      </c>
      <c r="E25" s="241" t="s">
        <v>401</v>
      </c>
      <c r="F25" s="241" t="s">
        <v>869</v>
      </c>
      <c r="G25" s="241"/>
      <c r="H25" s="242">
        <v>79</v>
      </c>
      <c r="I25" s="242">
        <v>670</v>
      </c>
      <c r="J25" s="242">
        <v>720</v>
      </c>
      <c r="K25" s="242">
        <v>6183</v>
      </c>
      <c r="L25" s="242">
        <v>6179</v>
      </c>
      <c r="M25" s="242">
        <v>11</v>
      </c>
      <c r="N25" s="243" t="s">
        <v>870</v>
      </c>
      <c r="O25" s="246">
        <v>77</v>
      </c>
      <c r="P25" s="246">
        <v>381</v>
      </c>
      <c r="Q25" s="246">
        <v>383</v>
      </c>
      <c r="R25" s="246"/>
      <c r="S25" s="246">
        <v>250</v>
      </c>
      <c r="T25" s="246">
        <v>250</v>
      </c>
      <c r="U25" s="245"/>
      <c r="V25" s="245"/>
    </row>
    <row r="26" spans="1:22" ht="25.5" x14ac:dyDescent="0.2">
      <c r="A26" s="241" t="s">
        <v>46</v>
      </c>
      <c r="B26" s="241" t="s">
        <v>84</v>
      </c>
      <c r="C26" s="241" t="s">
        <v>80</v>
      </c>
      <c r="D26" s="241" t="s">
        <v>310</v>
      </c>
      <c r="E26" s="241" t="s">
        <v>401</v>
      </c>
      <c r="F26" s="241" t="s">
        <v>871</v>
      </c>
      <c r="G26" s="241" t="s">
        <v>852</v>
      </c>
      <c r="H26" s="242">
        <v>4</v>
      </c>
      <c r="I26" s="242">
        <v>14</v>
      </c>
      <c r="J26" s="242">
        <v>14</v>
      </c>
      <c r="K26" s="242">
        <v>2</v>
      </c>
      <c r="L26" s="242">
        <v>2</v>
      </c>
      <c r="M26" s="242"/>
      <c r="N26" s="243"/>
      <c r="O26" s="246">
        <v>9</v>
      </c>
      <c r="P26" s="246">
        <v>24</v>
      </c>
      <c r="Q26" s="246">
        <v>24</v>
      </c>
      <c r="R26" s="246"/>
      <c r="S26" s="246">
        <v>3</v>
      </c>
      <c r="T26" s="246">
        <v>3</v>
      </c>
      <c r="U26" s="245"/>
      <c r="V26" s="245"/>
    </row>
    <row r="27" spans="1:22" ht="25.5" x14ac:dyDescent="0.2">
      <c r="A27" s="241" t="s">
        <v>46</v>
      </c>
      <c r="B27" s="241" t="s">
        <v>84</v>
      </c>
      <c r="C27" s="241" t="s">
        <v>80</v>
      </c>
      <c r="D27" s="241" t="s">
        <v>310</v>
      </c>
      <c r="E27" s="241" t="s">
        <v>401</v>
      </c>
      <c r="F27" s="241" t="s">
        <v>872</v>
      </c>
      <c r="G27" s="241" t="s">
        <v>854</v>
      </c>
      <c r="H27" s="242">
        <v>20</v>
      </c>
      <c r="I27" s="242">
        <v>270</v>
      </c>
      <c r="J27" s="242">
        <v>292</v>
      </c>
      <c r="K27" s="242">
        <v>146</v>
      </c>
      <c r="L27" s="242">
        <v>138</v>
      </c>
      <c r="M27" s="242">
        <v>12</v>
      </c>
      <c r="N27" s="243"/>
      <c r="O27" s="246">
        <v>32</v>
      </c>
      <c r="P27" s="246">
        <v>447</v>
      </c>
      <c r="Q27" s="246">
        <v>491</v>
      </c>
      <c r="R27" s="246"/>
      <c r="S27" s="246">
        <v>343</v>
      </c>
      <c r="T27" s="246">
        <v>343</v>
      </c>
      <c r="U27" s="245"/>
      <c r="V27" s="245"/>
    </row>
    <row r="28" spans="1:22" ht="25.5" x14ac:dyDescent="0.2">
      <c r="A28" s="241" t="s">
        <v>46</v>
      </c>
      <c r="B28" s="241" t="s">
        <v>84</v>
      </c>
      <c r="C28" s="241" t="s">
        <v>80</v>
      </c>
      <c r="D28" s="241" t="s">
        <v>310</v>
      </c>
      <c r="E28" s="241" t="s">
        <v>401</v>
      </c>
      <c r="F28" s="241" t="s">
        <v>873</v>
      </c>
      <c r="G28" s="241" t="s">
        <v>854</v>
      </c>
      <c r="H28" s="242">
        <v>1</v>
      </c>
      <c r="I28" s="242">
        <v>1</v>
      </c>
      <c r="J28" s="242" t="s">
        <v>849</v>
      </c>
      <c r="K28" s="242" t="s">
        <v>849</v>
      </c>
      <c r="L28" s="242" t="s">
        <v>849</v>
      </c>
      <c r="M28" s="242" t="s">
        <v>849</v>
      </c>
      <c r="N28" s="243" t="s">
        <v>850</v>
      </c>
      <c r="O28" s="246">
        <v>1</v>
      </c>
      <c r="P28" s="246">
        <v>23</v>
      </c>
      <c r="Q28" s="246">
        <v>23</v>
      </c>
      <c r="R28" s="246"/>
      <c r="S28" s="246">
        <v>223</v>
      </c>
      <c r="T28" s="246">
        <v>223</v>
      </c>
      <c r="U28" s="245"/>
      <c r="V28" s="245"/>
    </row>
    <row r="29" spans="1:22" ht="25.5" x14ac:dyDescent="0.2">
      <c r="A29" s="241" t="s">
        <v>46</v>
      </c>
      <c r="B29" s="241" t="s">
        <v>84</v>
      </c>
      <c r="C29" s="241" t="s">
        <v>80</v>
      </c>
      <c r="D29" s="241" t="s">
        <v>310</v>
      </c>
      <c r="E29" s="241" t="s">
        <v>401</v>
      </c>
      <c r="F29" s="241" t="s">
        <v>874</v>
      </c>
      <c r="G29" s="241" t="s">
        <v>854</v>
      </c>
      <c r="H29" s="242">
        <v>128</v>
      </c>
      <c r="I29" s="242">
        <v>6203</v>
      </c>
      <c r="J29" s="242">
        <v>7534</v>
      </c>
      <c r="K29" s="242">
        <v>15215</v>
      </c>
      <c r="L29" s="242">
        <v>10054</v>
      </c>
      <c r="M29" s="242">
        <v>5162</v>
      </c>
      <c r="N29" s="243"/>
      <c r="O29" s="246">
        <v>85</v>
      </c>
      <c r="P29" s="246">
        <v>4154</v>
      </c>
      <c r="Q29" s="246">
        <v>4975</v>
      </c>
      <c r="R29" s="246"/>
      <c r="S29" s="246">
        <v>8686</v>
      </c>
      <c r="T29" s="246">
        <v>5188</v>
      </c>
      <c r="U29" s="245">
        <v>3498</v>
      </c>
      <c r="V29" s="245"/>
    </row>
    <row r="30" spans="1:22" ht="25.5" x14ac:dyDescent="0.2">
      <c r="A30" s="241" t="s">
        <v>46</v>
      </c>
      <c r="B30" s="241" t="s">
        <v>84</v>
      </c>
      <c r="C30" s="241" t="s">
        <v>80</v>
      </c>
      <c r="D30" s="241" t="s">
        <v>310</v>
      </c>
      <c r="E30" s="241" t="s">
        <v>401</v>
      </c>
      <c r="F30" s="241" t="s">
        <v>875</v>
      </c>
      <c r="G30" s="241" t="s">
        <v>854</v>
      </c>
      <c r="H30" s="242">
        <v>2</v>
      </c>
      <c r="I30" s="242">
        <v>11</v>
      </c>
      <c r="J30" s="242">
        <v>22</v>
      </c>
      <c r="K30" s="242">
        <v>251</v>
      </c>
      <c r="L30" s="242">
        <v>251</v>
      </c>
      <c r="M30" s="242"/>
      <c r="N30" s="243"/>
      <c r="O30" s="246"/>
      <c r="P30" s="246"/>
      <c r="Q30" s="246"/>
      <c r="R30" s="246"/>
      <c r="S30" s="246"/>
      <c r="T30" s="246"/>
      <c r="U30" s="245"/>
      <c r="V30" s="245"/>
    </row>
    <row r="31" spans="1:22" ht="25.5" x14ac:dyDescent="0.2">
      <c r="A31" s="241" t="s">
        <v>46</v>
      </c>
      <c r="B31" s="241" t="s">
        <v>84</v>
      </c>
      <c r="C31" s="241" t="s">
        <v>80</v>
      </c>
      <c r="D31" s="241" t="s">
        <v>310</v>
      </c>
      <c r="E31" s="241" t="s">
        <v>401</v>
      </c>
      <c r="F31" s="241" t="s">
        <v>876</v>
      </c>
      <c r="G31" s="241" t="s">
        <v>847</v>
      </c>
      <c r="H31" s="242">
        <v>4</v>
      </c>
      <c r="I31" s="242">
        <v>91</v>
      </c>
      <c r="J31" s="242">
        <v>97</v>
      </c>
      <c r="K31" s="242">
        <v>1475</v>
      </c>
      <c r="L31" s="242">
        <v>1140</v>
      </c>
      <c r="M31" s="242">
        <v>336</v>
      </c>
      <c r="N31" s="243"/>
      <c r="O31" s="246">
        <v>8</v>
      </c>
      <c r="P31" s="246">
        <v>241</v>
      </c>
      <c r="Q31" s="246">
        <v>255</v>
      </c>
      <c r="R31" s="246"/>
      <c r="S31" s="246">
        <v>5589</v>
      </c>
      <c r="T31" s="246">
        <v>5314</v>
      </c>
      <c r="U31" s="245">
        <v>275</v>
      </c>
      <c r="V31" s="245"/>
    </row>
    <row r="32" spans="1:22" ht="25.5" x14ac:dyDescent="0.2">
      <c r="A32" s="241" t="s">
        <v>46</v>
      </c>
      <c r="B32" s="241" t="s">
        <v>84</v>
      </c>
      <c r="C32" s="241" t="s">
        <v>80</v>
      </c>
      <c r="D32" s="241" t="s">
        <v>310</v>
      </c>
      <c r="E32" s="241" t="s">
        <v>401</v>
      </c>
      <c r="F32" s="241" t="s">
        <v>877</v>
      </c>
      <c r="G32" s="241" t="s">
        <v>847</v>
      </c>
      <c r="H32" s="242">
        <v>1</v>
      </c>
      <c r="I32" s="242">
        <v>9</v>
      </c>
      <c r="J32" s="242" t="s">
        <v>849</v>
      </c>
      <c r="K32" s="242" t="s">
        <v>849</v>
      </c>
      <c r="L32" s="242" t="s">
        <v>849</v>
      </c>
      <c r="M32" s="242" t="s">
        <v>849</v>
      </c>
      <c r="N32" s="243" t="s">
        <v>850</v>
      </c>
      <c r="O32" s="246">
        <v>2</v>
      </c>
      <c r="P32" s="246">
        <v>8</v>
      </c>
      <c r="Q32" s="246">
        <v>8</v>
      </c>
      <c r="R32" s="246"/>
      <c r="S32" s="246">
        <v>187</v>
      </c>
      <c r="T32" s="246">
        <v>187</v>
      </c>
      <c r="U32" s="245"/>
      <c r="V32" s="245"/>
    </row>
    <row r="33" spans="1:22" ht="25.5" x14ac:dyDescent="0.2">
      <c r="A33" s="241" t="s">
        <v>46</v>
      </c>
      <c r="B33" s="241" t="s">
        <v>84</v>
      </c>
      <c r="C33" s="241" t="s">
        <v>80</v>
      </c>
      <c r="D33" s="241" t="s">
        <v>310</v>
      </c>
      <c r="E33" s="241" t="s">
        <v>401</v>
      </c>
      <c r="F33" s="241" t="s">
        <v>878</v>
      </c>
      <c r="G33" s="241" t="s">
        <v>847</v>
      </c>
      <c r="H33" s="242">
        <v>1</v>
      </c>
      <c r="I33" s="242">
        <v>1</v>
      </c>
      <c r="J33" s="242" t="s">
        <v>849</v>
      </c>
      <c r="K33" s="242" t="s">
        <v>849</v>
      </c>
      <c r="L33" s="242" t="s">
        <v>849</v>
      </c>
      <c r="M33" s="242" t="s">
        <v>849</v>
      </c>
      <c r="N33" s="243" t="s">
        <v>850</v>
      </c>
      <c r="O33" s="246">
        <v>1</v>
      </c>
      <c r="P33" s="246">
        <v>1</v>
      </c>
      <c r="Q33" s="246">
        <v>1</v>
      </c>
      <c r="R33" s="246"/>
      <c r="S33" s="246">
        <v>13</v>
      </c>
      <c r="T33" s="246">
        <v>13</v>
      </c>
      <c r="U33" s="245"/>
      <c r="V33" s="245"/>
    </row>
    <row r="34" spans="1:22" ht="25.5" x14ac:dyDescent="0.2">
      <c r="A34" s="241" t="s">
        <v>46</v>
      </c>
      <c r="B34" s="241" t="s">
        <v>84</v>
      </c>
      <c r="C34" s="241" t="s">
        <v>80</v>
      </c>
      <c r="D34" s="241" t="s">
        <v>310</v>
      </c>
      <c r="E34" s="241" t="s">
        <v>401</v>
      </c>
      <c r="F34" s="241" t="s">
        <v>879</v>
      </c>
      <c r="G34" s="241" t="s">
        <v>854</v>
      </c>
      <c r="H34" s="242">
        <v>3</v>
      </c>
      <c r="I34" s="242">
        <v>4</v>
      </c>
      <c r="J34" s="242">
        <v>5</v>
      </c>
      <c r="K34" s="242">
        <v>90</v>
      </c>
      <c r="L34" s="242">
        <v>90</v>
      </c>
      <c r="M34" s="242"/>
      <c r="N34" s="243"/>
      <c r="O34" s="246"/>
      <c r="P34" s="246"/>
      <c r="Q34" s="246"/>
      <c r="R34" s="246"/>
      <c r="S34" s="246"/>
      <c r="T34" s="246"/>
      <c r="U34" s="245"/>
      <c r="V34" s="245"/>
    </row>
    <row r="35" spans="1:22" ht="25.5" x14ac:dyDescent="0.2">
      <c r="A35" s="241" t="s">
        <v>46</v>
      </c>
      <c r="B35" s="241" t="s">
        <v>84</v>
      </c>
      <c r="C35" s="241" t="s">
        <v>80</v>
      </c>
      <c r="D35" s="241" t="s">
        <v>310</v>
      </c>
      <c r="E35" s="241" t="s">
        <v>401</v>
      </c>
      <c r="F35" s="241" t="s">
        <v>880</v>
      </c>
      <c r="G35" s="241" t="s">
        <v>854</v>
      </c>
      <c r="H35" s="242">
        <v>10</v>
      </c>
      <c r="I35" s="242">
        <v>153</v>
      </c>
      <c r="J35" s="242">
        <v>172</v>
      </c>
      <c r="K35" s="242">
        <v>2531</v>
      </c>
      <c r="L35" s="242">
        <v>2517</v>
      </c>
      <c r="M35" s="242">
        <v>44</v>
      </c>
      <c r="N35" s="243"/>
      <c r="O35" s="246"/>
      <c r="P35" s="246"/>
      <c r="Q35" s="246"/>
      <c r="R35" s="246"/>
      <c r="S35" s="246"/>
      <c r="T35" s="246"/>
      <c r="U35" s="245"/>
      <c r="V35" s="245"/>
    </row>
    <row r="36" spans="1:22" ht="25.5" x14ac:dyDescent="0.2">
      <c r="A36" s="241" t="s">
        <v>46</v>
      </c>
      <c r="B36" s="241" t="s">
        <v>84</v>
      </c>
      <c r="C36" s="241" t="s">
        <v>80</v>
      </c>
      <c r="D36" s="241" t="s">
        <v>310</v>
      </c>
      <c r="E36" s="241" t="s">
        <v>401</v>
      </c>
      <c r="F36" s="241" t="s">
        <v>881</v>
      </c>
      <c r="G36" s="241" t="s">
        <v>847</v>
      </c>
      <c r="H36" s="242">
        <v>14</v>
      </c>
      <c r="I36" s="242">
        <v>102</v>
      </c>
      <c r="J36" s="242">
        <v>181</v>
      </c>
      <c r="K36" s="242">
        <v>13737</v>
      </c>
      <c r="L36" s="242">
        <v>13737</v>
      </c>
      <c r="M36" s="242"/>
      <c r="N36" s="243"/>
      <c r="O36" s="246">
        <v>4</v>
      </c>
      <c r="P36" s="246">
        <v>14</v>
      </c>
      <c r="Q36" s="246">
        <v>53</v>
      </c>
      <c r="R36" s="246"/>
      <c r="S36" s="246">
        <v>10846</v>
      </c>
      <c r="T36" s="246">
        <v>10846</v>
      </c>
      <c r="U36" s="245"/>
      <c r="V36" s="245"/>
    </row>
    <row r="37" spans="1:22" ht="25.5" x14ac:dyDescent="0.2">
      <c r="A37" s="241" t="s">
        <v>46</v>
      </c>
      <c r="B37" s="241" t="s">
        <v>84</v>
      </c>
      <c r="C37" s="241" t="s">
        <v>80</v>
      </c>
      <c r="D37" s="241" t="s">
        <v>310</v>
      </c>
      <c r="E37" s="241" t="s">
        <v>401</v>
      </c>
      <c r="F37" s="241" t="s">
        <v>882</v>
      </c>
      <c r="G37" s="241" t="s">
        <v>847</v>
      </c>
      <c r="H37" s="242">
        <v>10</v>
      </c>
      <c r="I37" s="242">
        <v>96</v>
      </c>
      <c r="J37" s="242">
        <v>133</v>
      </c>
      <c r="K37" s="242">
        <v>4765</v>
      </c>
      <c r="L37" s="242">
        <v>4765</v>
      </c>
      <c r="M37" s="242"/>
      <c r="N37" s="243"/>
      <c r="O37" s="246">
        <v>15</v>
      </c>
      <c r="P37" s="246">
        <v>178</v>
      </c>
      <c r="Q37" s="246">
        <v>299</v>
      </c>
      <c r="R37" s="246"/>
      <c r="S37" s="246">
        <v>24375</v>
      </c>
      <c r="T37" s="246">
        <v>24375</v>
      </c>
      <c r="U37" s="245"/>
      <c r="V37" s="245"/>
    </row>
    <row r="38" spans="1:22" ht="25.5" x14ac:dyDescent="0.2">
      <c r="A38" s="241" t="s">
        <v>46</v>
      </c>
      <c r="B38" s="241" t="s">
        <v>84</v>
      </c>
      <c r="C38" s="241" t="s">
        <v>80</v>
      </c>
      <c r="D38" s="241" t="s">
        <v>310</v>
      </c>
      <c r="E38" s="241" t="s">
        <v>401</v>
      </c>
      <c r="F38" s="241" t="s">
        <v>883</v>
      </c>
      <c r="G38" s="241" t="s">
        <v>847</v>
      </c>
      <c r="H38" s="242">
        <v>5</v>
      </c>
      <c r="I38" s="242">
        <v>52</v>
      </c>
      <c r="J38" s="242">
        <v>53</v>
      </c>
      <c r="K38" s="242">
        <v>807</v>
      </c>
      <c r="L38" s="242">
        <v>316</v>
      </c>
      <c r="M38" s="242">
        <v>596</v>
      </c>
      <c r="N38" s="243"/>
      <c r="O38" s="246"/>
      <c r="P38" s="246"/>
      <c r="Q38" s="246"/>
      <c r="R38" s="246"/>
      <c r="S38" s="246"/>
      <c r="T38" s="246"/>
      <c r="U38" s="245"/>
      <c r="V38" s="245"/>
    </row>
    <row r="39" spans="1:22" ht="25.5" x14ac:dyDescent="0.2">
      <c r="A39" s="241" t="s">
        <v>46</v>
      </c>
      <c r="B39" s="241" t="s">
        <v>84</v>
      </c>
      <c r="C39" s="241" t="s">
        <v>80</v>
      </c>
      <c r="D39" s="241" t="s">
        <v>310</v>
      </c>
      <c r="E39" s="241" t="s">
        <v>401</v>
      </c>
      <c r="F39" s="241" t="s">
        <v>884</v>
      </c>
      <c r="G39" s="241" t="s">
        <v>847</v>
      </c>
      <c r="H39" s="242">
        <v>10</v>
      </c>
      <c r="I39" s="242">
        <v>165</v>
      </c>
      <c r="J39" s="242">
        <v>184</v>
      </c>
      <c r="K39" s="242">
        <v>2996</v>
      </c>
      <c r="L39" s="242">
        <v>2861</v>
      </c>
      <c r="M39" s="242">
        <v>135</v>
      </c>
      <c r="N39" s="243"/>
      <c r="O39" s="246"/>
      <c r="P39" s="246"/>
      <c r="Q39" s="246"/>
      <c r="R39" s="246"/>
      <c r="S39" s="246"/>
      <c r="T39" s="246"/>
      <c r="U39" s="245"/>
      <c r="V39" s="245"/>
    </row>
    <row r="40" spans="1:22" ht="25.5" x14ac:dyDescent="0.2">
      <c r="A40" s="241" t="s">
        <v>46</v>
      </c>
      <c r="B40" s="241" t="s">
        <v>84</v>
      </c>
      <c r="C40" s="241" t="s">
        <v>80</v>
      </c>
      <c r="D40" s="241" t="s">
        <v>310</v>
      </c>
      <c r="E40" s="241" t="s">
        <v>401</v>
      </c>
      <c r="F40" s="241" t="s">
        <v>885</v>
      </c>
      <c r="G40" s="241" t="s">
        <v>854</v>
      </c>
      <c r="H40" s="242">
        <v>2</v>
      </c>
      <c r="I40" s="242">
        <v>37</v>
      </c>
      <c r="J40" s="242" t="s">
        <v>849</v>
      </c>
      <c r="K40" s="242" t="s">
        <v>849</v>
      </c>
      <c r="L40" s="242" t="s">
        <v>849</v>
      </c>
      <c r="M40" s="242" t="s">
        <v>849</v>
      </c>
      <c r="N40" s="243" t="s">
        <v>850</v>
      </c>
      <c r="O40" s="246">
        <v>1</v>
      </c>
      <c r="P40" s="246">
        <v>63</v>
      </c>
      <c r="Q40" s="246">
        <v>63</v>
      </c>
      <c r="R40" s="246"/>
      <c r="S40" s="246">
        <v>17</v>
      </c>
      <c r="T40" s="246">
        <v>17</v>
      </c>
      <c r="U40" s="245"/>
      <c r="V40" s="245"/>
    </row>
    <row r="41" spans="1:22" ht="51" x14ac:dyDescent="0.2">
      <c r="A41" s="247" t="s">
        <v>46</v>
      </c>
      <c r="B41" s="247" t="s">
        <v>886</v>
      </c>
      <c r="C41" s="247" t="s">
        <v>886</v>
      </c>
      <c r="D41" s="247" t="s">
        <v>886</v>
      </c>
      <c r="E41" s="247" t="s">
        <v>401</v>
      </c>
      <c r="F41" s="247" t="s">
        <v>869</v>
      </c>
      <c r="G41" s="247"/>
      <c r="H41" s="248">
        <v>1</v>
      </c>
      <c r="I41" s="248">
        <v>9</v>
      </c>
      <c r="J41" s="248" t="s">
        <v>849</v>
      </c>
      <c r="K41" s="248" t="s">
        <v>849</v>
      </c>
      <c r="L41" s="248" t="s">
        <v>849</v>
      </c>
      <c r="M41" s="248" t="s">
        <v>849</v>
      </c>
      <c r="N41" s="243" t="s">
        <v>887</v>
      </c>
      <c r="O41" s="246">
        <v>1</v>
      </c>
      <c r="P41" s="246">
        <v>6</v>
      </c>
      <c r="Q41" s="246">
        <v>102</v>
      </c>
      <c r="R41" s="246"/>
      <c r="S41" s="246">
        <v>2181</v>
      </c>
      <c r="T41" s="246"/>
      <c r="U41" s="245">
        <v>2181</v>
      </c>
      <c r="V41" s="245"/>
    </row>
    <row r="42" spans="1:22" ht="38.25" x14ac:dyDescent="0.2">
      <c r="A42" s="241" t="s">
        <v>46</v>
      </c>
      <c r="B42" s="241" t="s">
        <v>888</v>
      </c>
      <c r="C42" s="241" t="s">
        <v>80</v>
      </c>
      <c r="D42" s="241" t="s">
        <v>889</v>
      </c>
      <c r="E42" s="241" t="s">
        <v>401</v>
      </c>
      <c r="F42" s="241" t="s">
        <v>890</v>
      </c>
      <c r="G42" s="241" t="s">
        <v>847</v>
      </c>
      <c r="H42" s="242">
        <v>1</v>
      </c>
      <c r="I42" s="242">
        <v>1</v>
      </c>
      <c r="J42" s="242" t="s">
        <v>849</v>
      </c>
      <c r="K42" s="242" t="s">
        <v>849</v>
      </c>
      <c r="L42" s="242" t="s">
        <v>849</v>
      </c>
      <c r="M42" s="242" t="s">
        <v>849</v>
      </c>
      <c r="N42" s="243" t="s">
        <v>850</v>
      </c>
      <c r="O42" s="246"/>
      <c r="P42" s="246"/>
      <c r="Q42" s="246"/>
      <c r="R42" s="246"/>
      <c r="S42" s="246"/>
      <c r="T42" s="246"/>
      <c r="U42" s="245"/>
      <c r="V42" s="245"/>
    </row>
    <row r="43" spans="1:22" ht="25.5" x14ac:dyDescent="0.2">
      <c r="A43" s="241" t="s">
        <v>46</v>
      </c>
      <c r="B43" s="241" t="s">
        <v>79</v>
      </c>
      <c r="C43" s="241" t="s">
        <v>80</v>
      </c>
      <c r="D43" s="241" t="s">
        <v>891</v>
      </c>
      <c r="E43" s="241" t="s">
        <v>401</v>
      </c>
      <c r="F43" s="241" t="s">
        <v>838</v>
      </c>
      <c r="G43" s="241" t="s">
        <v>839</v>
      </c>
      <c r="H43" s="242">
        <v>61</v>
      </c>
      <c r="I43" s="242">
        <v>2308</v>
      </c>
      <c r="J43" s="242">
        <v>2308</v>
      </c>
      <c r="K43" s="242">
        <v>28314</v>
      </c>
      <c r="L43" s="242">
        <v>28314</v>
      </c>
      <c r="M43" s="242"/>
      <c r="N43" s="243"/>
      <c r="O43" s="246">
        <v>37</v>
      </c>
      <c r="P43" s="246">
        <v>1292</v>
      </c>
      <c r="Q43" s="246">
        <v>1295</v>
      </c>
      <c r="R43" s="246"/>
      <c r="S43" s="246">
        <v>23119</v>
      </c>
      <c r="T43" s="246">
        <v>23119</v>
      </c>
      <c r="U43" s="245"/>
      <c r="V43" s="245"/>
    </row>
    <row r="44" spans="1:22" ht="25.5" x14ac:dyDescent="0.2">
      <c r="A44" s="241" t="s">
        <v>46</v>
      </c>
      <c r="B44" s="241" t="s">
        <v>79</v>
      </c>
      <c r="C44" s="241" t="s">
        <v>80</v>
      </c>
      <c r="D44" s="241" t="s">
        <v>891</v>
      </c>
      <c r="E44" s="241" t="s">
        <v>401</v>
      </c>
      <c r="F44" s="241" t="s">
        <v>842</v>
      </c>
      <c r="G44" s="241" t="s">
        <v>843</v>
      </c>
      <c r="H44" s="242">
        <v>19</v>
      </c>
      <c r="I44" s="242">
        <v>94</v>
      </c>
      <c r="J44" s="242">
        <v>94</v>
      </c>
      <c r="K44" s="242">
        <v>6</v>
      </c>
      <c r="L44" s="242">
        <v>6</v>
      </c>
      <c r="M44" s="242"/>
      <c r="N44" s="243"/>
      <c r="O44" s="246">
        <v>19</v>
      </c>
      <c r="P44" s="246">
        <v>91</v>
      </c>
      <c r="Q44" s="246">
        <v>91</v>
      </c>
      <c r="R44" s="246"/>
      <c r="S44" s="246">
        <v>6</v>
      </c>
      <c r="T44" s="246">
        <v>6</v>
      </c>
      <c r="U44" s="245"/>
      <c r="V44" s="245"/>
    </row>
    <row r="45" spans="1:22" ht="25.5" x14ac:dyDescent="0.2">
      <c r="A45" s="241" t="s">
        <v>46</v>
      </c>
      <c r="B45" s="241" t="s">
        <v>79</v>
      </c>
      <c r="C45" s="241" t="s">
        <v>80</v>
      </c>
      <c r="D45" s="241" t="s">
        <v>891</v>
      </c>
      <c r="E45" s="241" t="s">
        <v>401</v>
      </c>
      <c r="F45" s="241" t="s">
        <v>851</v>
      </c>
      <c r="G45" s="241" t="s">
        <v>852</v>
      </c>
      <c r="H45" s="242">
        <v>2</v>
      </c>
      <c r="I45" s="242">
        <v>70</v>
      </c>
      <c r="J45" s="242" t="s">
        <v>849</v>
      </c>
      <c r="K45" s="242" t="s">
        <v>849</v>
      </c>
      <c r="L45" s="242" t="s">
        <v>849</v>
      </c>
      <c r="M45" s="242" t="s">
        <v>849</v>
      </c>
      <c r="N45" s="243" t="s">
        <v>850</v>
      </c>
      <c r="O45" s="246">
        <v>3</v>
      </c>
      <c r="P45" s="246">
        <v>96</v>
      </c>
      <c r="Q45" s="246">
        <v>96</v>
      </c>
      <c r="R45" s="246"/>
      <c r="S45" s="246">
        <v>114</v>
      </c>
      <c r="T45" s="246">
        <v>114</v>
      </c>
      <c r="U45" s="245"/>
      <c r="V45" s="245"/>
    </row>
    <row r="46" spans="1:22" ht="25.5" x14ac:dyDescent="0.2">
      <c r="A46" s="241" t="s">
        <v>46</v>
      </c>
      <c r="B46" s="241" t="s">
        <v>79</v>
      </c>
      <c r="C46" s="241" t="s">
        <v>80</v>
      </c>
      <c r="D46" s="241" t="s">
        <v>891</v>
      </c>
      <c r="E46" s="241" t="s">
        <v>401</v>
      </c>
      <c r="F46" s="241" t="s">
        <v>892</v>
      </c>
      <c r="G46" s="241" t="s">
        <v>864</v>
      </c>
      <c r="H46" s="242">
        <v>1</v>
      </c>
      <c r="I46" s="242">
        <v>1</v>
      </c>
      <c r="J46" s="242" t="s">
        <v>849</v>
      </c>
      <c r="K46" s="242" t="s">
        <v>849</v>
      </c>
      <c r="L46" s="242" t="s">
        <v>849</v>
      </c>
      <c r="M46" s="242" t="s">
        <v>849</v>
      </c>
      <c r="N46" s="243" t="s">
        <v>850</v>
      </c>
      <c r="O46" s="246"/>
      <c r="P46" s="246"/>
      <c r="Q46" s="246"/>
      <c r="R46" s="246"/>
      <c r="S46" s="246"/>
      <c r="T46" s="246"/>
      <c r="U46" s="245"/>
      <c r="V46" s="245"/>
    </row>
    <row r="47" spans="1:22" ht="25.5" x14ac:dyDescent="0.2">
      <c r="A47" s="241" t="s">
        <v>46</v>
      </c>
      <c r="B47" s="241" t="s">
        <v>79</v>
      </c>
      <c r="C47" s="241" t="s">
        <v>80</v>
      </c>
      <c r="D47" s="241" t="s">
        <v>891</v>
      </c>
      <c r="E47" s="241" t="s">
        <v>401</v>
      </c>
      <c r="F47" s="241" t="s">
        <v>856</v>
      </c>
      <c r="G47" s="241" t="s">
        <v>852</v>
      </c>
      <c r="H47" s="242">
        <v>39</v>
      </c>
      <c r="I47" s="242">
        <v>285</v>
      </c>
      <c r="J47" s="242">
        <v>292</v>
      </c>
      <c r="K47" s="242">
        <v>25</v>
      </c>
      <c r="L47" s="242">
        <v>25</v>
      </c>
      <c r="M47" s="242"/>
      <c r="N47" s="243"/>
      <c r="O47" s="246">
        <v>32</v>
      </c>
      <c r="P47" s="246">
        <v>148</v>
      </c>
      <c r="Q47" s="246">
        <v>149</v>
      </c>
      <c r="R47" s="246"/>
      <c r="S47" s="246">
        <v>18</v>
      </c>
      <c r="T47" s="246">
        <v>18</v>
      </c>
      <c r="U47" s="245"/>
      <c r="V47" s="245"/>
    </row>
    <row r="48" spans="1:22" ht="25.5" x14ac:dyDescent="0.2">
      <c r="A48" s="241" t="s">
        <v>46</v>
      </c>
      <c r="B48" s="241" t="s">
        <v>79</v>
      </c>
      <c r="C48" s="241" t="s">
        <v>80</v>
      </c>
      <c r="D48" s="241" t="s">
        <v>891</v>
      </c>
      <c r="E48" s="241" t="s">
        <v>401</v>
      </c>
      <c r="F48" s="241" t="s">
        <v>893</v>
      </c>
      <c r="G48" s="241" t="s">
        <v>854</v>
      </c>
      <c r="H48" s="242">
        <v>21</v>
      </c>
      <c r="I48" s="242">
        <v>213</v>
      </c>
      <c r="J48" s="242">
        <v>222</v>
      </c>
      <c r="K48" s="242">
        <v>25</v>
      </c>
      <c r="L48" s="242">
        <v>25</v>
      </c>
      <c r="M48" s="242"/>
      <c r="N48" s="243"/>
      <c r="O48" s="246">
        <v>28</v>
      </c>
      <c r="P48" s="246">
        <v>190</v>
      </c>
      <c r="Q48" s="246">
        <v>310</v>
      </c>
      <c r="R48" s="246"/>
      <c r="S48" s="246">
        <v>181</v>
      </c>
      <c r="T48" s="246">
        <v>170</v>
      </c>
      <c r="U48" s="245">
        <v>11</v>
      </c>
      <c r="V48" s="245"/>
    </row>
    <row r="49" spans="1:22" ht="25.5" x14ac:dyDescent="0.2">
      <c r="A49" s="241" t="s">
        <v>46</v>
      </c>
      <c r="B49" s="241" t="s">
        <v>79</v>
      </c>
      <c r="C49" s="241" t="s">
        <v>80</v>
      </c>
      <c r="D49" s="241" t="s">
        <v>891</v>
      </c>
      <c r="E49" s="241" t="s">
        <v>401</v>
      </c>
      <c r="F49" s="241" t="s">
        <v>894</v>
      </c>
      <c r="G49" s="241" t="s">
        <v>854</v>
      </c>
      <c r="H49" s="242">
        <v>128</v>
      </c>
      <c r="I49" s="242">
        <v>3725</v>
      </c>
      <c r="J49" s="242">
        <v>5337</v>
      </c>
      <c r="K49" s="242">
        <v>6801</v>
      </c>
      <c r="L49" s="242">
        <v>6701</v>
      </c>
      <c r="M49" s="242">
        <v>100</v>
      </c>
      <c r="N49" s="243"/>
      <c r="O49" s="246">
        <v>88</v>
      </c>
      <c r="P49" s="246">
        <v>2912</v>
      </c>
      <c r="Q49" s="246">
        <v>4202</v>
      </c>
      <c r="R49" s="246"/>
      <c r="S49" s="246">
        <v>5335</v>
      </c>
      <c r="T49" s="246">
        <v>5335</v>
      </c>
      <c r="U49" s="246"/>
      <c r="V49" s="245"/>
    </row>
    <row r="50" spans="1:22" ht="25.5" x14ac:dyDescent="0.2">
      <c r="A50" s="241" t="s">
        <v>46</v>
      </c>
      <c r="B50" s="241" t="s">
        <v>79</v>
      </c>
      <c r="C50" s="241" t="s">
        <v>80</v>
      </c>
      <c r="D50" s="241" t="s">
        <v>891</v>
      </c>
      <c r="E50" s="241" t="s">
        <v>401</v>
      </c>
      <c r="F50" s="241" t="s">
        <v>895</v>
      </c>
      <c r="G50" s="241" t="s">
        <v>854</v>
      </c>
      <c r="H50" s="242">
        <v>6</v>
      </c>
      <c r="I50" s="242">
        <v>77</v>
      </c>
      <c r="J50" s="242">
        <v>79</v>
      </c>
      <c r="K50" s="242">
        <v>11</v>
      </c>
      <c r="L50" s="242">
        <v>11</v>
      </c>
      <c r="M50" s="242"/>
      <c r="N50" s="243"/>
      <c r="O50" s="246">
        <v>1</v>
      </c>
      <c r="P50" s="246">
        <v>9</v>
      </c>
      <c r="Q50" s="246">
        <v>9</v>
      </c>
      <c r="R50" s="246"/>
      <c r="S50" s="246">
        <v>1</v>
      </c>
      <c r="T50" s="246">
        <v>1</v>
      </c>
      <c r="U50" s="245"/>
      <c r="V50" s="245"/>
    </row>
    <row r="51" spans="1:22" ht="25.5" x14ac:dyDescent="0.2">
      <c r="A51" s="241" t="s">
        <v>46</v>
      </c>
      <c r="B51" s="241" t="s">
        <v>79</v>
      </c>
      <c r="C51" s="241" t="s">
        <v>80</v>
      </c>
      <c r="D51" s="241" t="s">
        <v>891</v>
      </c>
      <c r="E51" s="241" t="s">
        <v>401</v>
      </c>
      <c r="F51" s="241" t="s">
        <v>896</v>
      </c>
      <c r="G51" s="241" t="s">
        <v>854</v>
      </c>
      <c r="H51" s="242">
        <v>30</v>
      </c>
      <c r="I51" s="242">
        <v>270</v>
      </c>
      <c r="J51" s="242">
        <v>712</v>
      </c>
      <c r="K51" s="242">
        <v>349</v>
      </c>
      <c r="L51" s="242">
        <v>88</v>
      </c>
      <c r="M51" s="242">
        <v>261</v>
      </c>
      <c r="N51" s="243"/>
      <c r="O51" s="246">
        <v>18</v>
      </c>
      <c r="P51" s="246">
        <v>306</v>
      </c>
      <c r="Q51" s="246">
        <v>462</v>
      </c>
      <c r="R51" s="246"/>
      <c r="S51" s="246">
        <v>318</v>
      </c>
      <c r="T51" s="246">
        <v>313</v>
      </c>
      <c r="U51" s="245">
        <v>5</v>
      </c>
      <c r="V51" s="245"/>
    </row>
    <row r="52" spans="1:22" ht="25.5" x14ac:dyDescent="0.2">
      <c r="A52" s="241" t="s">
        <v>46</v>
      </c>
      <c r="B52" s="241" t="s">
        <v>79</v>
      </c>
      <c r="C52" s="241" t="s">
        <v>80</v>
      </c>
      <c r="D52" s="241" t="s">
        <v>891</v>
      </c>
      <c r="E52" s="241" t="s">
        <v>401</v>
      </c>
      <c r="F52" s="241" t="s">
        <v>897</v>
      </c>
      <c r="G52" s="241" t="s">
        <v>854</v>
      </c>
      <c r="H52" s="242">
        <v>54</v>
      </c>
      <c r="I52" s="242">
        <v>698</v>
      </c>
      <c r="J52" s="242">
        <v>942</v>
      </c>
      <c r="K52" s="242">
        <v>477</v>
      </c>
      <c r="L52" s="242">
        <v>451</v>
      </c>
      <c r="M52" s="242">
        <v>25</v>
      </c>
      <c r="N52" s="243"/>
      <c r="O52" s="246">
        <v>38</v>
      </c>
      <c r="P52" s="246">
        <v>328</v>
      </c>
      <c r="Q52" s="246">
        <v>523</v>
      </c>
      <c r="R52" s="246"/>
      <c r="S52" s="246">
        <v>359</v>
      </c>
      <c r="T52" s="246">
        <v>342</v>
      </c>
      <c r="U52" s="245">
        <v>17</v>
      </c>
      <c r="V52" s="245"/>
    </row>
    <row r="53" spans="1:22" ht="25.5" x14ac:dyDescent="0.2">
      <c r="A53" s="241" t="s">
        <v>46</v>
      </c>
      <c r="B53" s="241" t="s">
        <v>79</v>
      </c>
      <c r="C53" s="241" t="s">
        <v>80</v>
      </c>
      <c r="D53" s="241" t="s">
        <v>891</v>
      </c>
      <c r="E53" s="241" t="s">
        <v>401</v>
      </c>
      <c r="F53" s="241" t="s">
        <v>898</v>
      </c>
      <c r="G53" s="241" t="s">
        <v>839</v>
      </c>
      <c r="H53" s="242">
        <v>2</v>
      </c>
      <c r="I53" s="242">
        <v>2</v>
      </c>
      <c r="J53" s="242" t="s">
        <v>849</v>
      </c>
      <c r="K53" s="242" t="s">
        <v>849</v>
      </c>
      <c r="L53" s="242" t="s">
        <v>849</v>
      </c>
      <c r="M53" s="242" t="s">
        <v>849</v>
      </c>
      <c r="N53" s="243" t="s">
        <v>850</v>
      </c>
      <c r="O53" s="246"/>
      <c r="P53" s="246"/>
      <c r="Q53" s="246"/>
      <c r="R53" s="246"/>
      <c r="S53" s="246"/>
      <c r="T53" s="246"/>
      <c r="U53" s="245"/>
      <c r="V53" s="245"/>
    </row>
    <row r="54" spans="1:22" ht="25.5" x14ac:dyDescent="0.2">
      <c r="A54" s="241" t="s">
        <v>46</v>
      </c>
      <c r="B54" s="241" t="s">
        <v>79</v>
      </c>
      <c r="C54" s="241" t="s">
        <v>80</v>
      </c>
      <c r="D54" s="241" t="s">
        <v>891</v>
      </c>
      <c r="E54" s="241" t="s">
        <v>401</v>
      </c>
      <c r="F54" s="241" t="s">
        <v>899</v>
      </c>
      <c r="G54" s="241" t="s">
        <v>847</v>
      </c>
      <c r="H54" s="242">
        <v>3</v>
      </c>
      <c r="I54" s="242">
        <v>11</v>
      </c>
      <c r="J54" s="242">
        <v>11</v>
      </c>
      <c r="K54" s="242">
        <v>0</v>
      </c>
      <c r="L54" s="242">
        <v>0</v>
      </c>
      <c r="M54" s="242"/>
      <c r="N54" s="243"/>
      <c r="O54" s="246"/>
      <c r="P54" s="246"/>
      <c r="Q54" s="246"/>
      <c r="R54" s="246"/>
      <c r="S54" s="246"/>
      <c r="T54" s="246"/>
      <c r="U54" s="245"/>
      <c r="V54" s="245"/>
    </row>
    <row r="55" spans="1:22" ht="25.5" x14ac:dyDescent="0.2">
      <c r="A55" s="241" t="s">
        <v>46</v>
      </c>
      <c r="B55" s="241" t="s">
        <v>79</v>
      </c>
      <c r="C55" s="241" t="s">
        <v>80</v>
      </c>
      <c r="D55" s="241" t="s">
        <v>891</v>
      </c>
      <c r="E55" s="241" t="s">
        <v>401</v>
      </c>
      <c r="F55" s="241" t="s">
        <v>900</v>
      </c>
      <c r="G55" s="241" t="s">
        <v>847</v>
      </c>
      <c r="H55" s="242">
        <v>2</v>
      </c>
      <c r="I55" s="242">
        <v>6</v>
      </c>
      <c r="J55" s="242" t="s">
        <v>849</v>
      </c>
      <c r="K55" s="242" t="s">
        <v>849</v>
      </c>
      <c r="L55" s="242" t="s">
        <v>849</v>
      </c>
      <c r="M55" s="242" t="s">
        <v>849</v>
      </c>
      <c r="N55" s="243" t="s">
        <v>850</v>
      </c>
      <c r="O55" s="246"/>
      <c r="P55" s="246"/>
      <c r="Q55" s="246"/>
      <c r="R55" s="246"/>
      <c r="S55" s="246"/>
      <c r="T55" s="246"/>
      <c r="U55" s="245"/>
      <c r="V55" s="245"/>
    </row>
    <row r="56" spans="1:22" ht="25.5" x14ac:dyDescent="0.2">
      <c r="A56" s="241" t="s">
        <v>46</v>
      </c>
      <c r="B56" s="241" t="s">
        <v>79</v>
      </c>
      <c r="C56" s="241" t="s">
        <v>80</v>
      </c>
      <c r="D56" s="241" t="s">
        <v>891</v>
      </c>
      <c r="E56" s="241" t="s">
        <v>401</v>
      </c>
      <c r="F56" s="241" t="s">
        <v>901</v>
      </c>
      <c r="G56" s="241" t="s">
        <v>847</v>
      </c>
      <c r="H56" s="242">
        <v>5</v>
      </c>
      <c r="I56" s="242">
        <v>8</v>
      </c>
      <c r="J56" s="242">
        <v>8</v>
      </c>
      <c r="K56" s="242">
        <v>1</v>
      </c>
      <c r="L56" s="242">
        <v>1</v>
      </c>
      <c r="M56" s="242"/>
      <c r="N56" s="243"/>
      <c r="O56" s="246"/>
      <c r="P56" s="246"/>
      <c r="Q56" s="246"/>
      <c r="R56" s="246"/>
      <c r="S56" s="246"/>
      <c r="T56" s="246"/>
      <c r="U56" s="245"/>
      <c r="V56" s="245"/>
    </row>
    <row r="57" spans="1:22" ht="25.5" x14ac:dyDescent="0.2">
      <c r="A57" s="241" t="s">
        <v>46</v>
      </c>
      <c r="B57" s="241" t="s">
        <v>79</v>
      </c>
      <c r="C57" s="241" t="s">
        <v>80</v>
      </c>
      <c r="D57" s="241" t="s">
        <v>891</v>
      </c>
      <c r="E57" s="241" t="s">
        <v>401</v>
      </c>
      <c r="F57" s="241" t="s">
        <v>863</v>
      </c>
      <c r="G57" s="241" t="s">
        <v>864</v>
      </c>
      <c r="H57" s="242">
        <v>13</v>
      </c>
      <c r="I57" s="242">
        <v>61</v>
      </c>
      <c r="J57" s="242">
        <v>72</v>
      </c>
      <c r="K57" s="242">
        <v>158</v>
      </c>
      <c r="L57" s="242">
        <v>22</v>
      </c>
      <c r="M57" s="242">
        <v>205</v>
      </c>
      <c r="N57" s="243"/>
      <c r="O57" s="246">
        <v>1</v>
      </c>
      <c r="P57" s="246">
        <v>27</v>
      </c>
      <c r="Q57" s="246">
        <v>27</v>
      </c>
      <c r="R57" s="246"/>
      <c r="S57" s="246">
        <v>6</v>
      </c>
      <c r="T57" s="246">
        <v>6</v>
      </c>
      <c r="U57" s="245"/>
      <c r="V57" s="245"/>
    </row>
    <row r="58" spans="1:22" ht="25.5" x14ac:dyDescent="0.2">
      <c r="A58" s="241" t="s">
        <v>46</v>
      </c>
      <c r="B58" s="241" t="s">
        <v>79</v>
      </c>
      <c r="C58" s="241" t="s">
        <v>80</v>
      </c>
      <c r="D58" s="241" t="s">
        <v>891</v>
      </c>
      <c r="E58" s="241" t="s">
        <v>401</v>
      </c>
      <c r="F58" s="241" t="s">
        <v>902</v>
      </c>
      <c r="G58" s="241" t="s">
        <v>864</v>
      </c>
      <c r="H58" s="242">
        <v>1</v>
      </c>
      <c r="I58" s="242">
        <v>61</v>
      </c>
      <c r="J58" s="242" t="s">
        <v>849</v>
      </c>
      <c r="K58" s="242" t="s">
        <v>849</v>
      </c>
      <c r="L58" s="242" t="s">
        <v>849</v>
      </c>
      <c r="M58" s="242" t="s">
        <v>849</v>
      </c>
      <c r="N58" s="243" t="s">
        <v>850</v>
      </c>
      <c r="O58" s="246"/>
      <c r="P58" s="246"/>
      <c r="Q58" s="246"/>
      <c r="R58" s="246"/>
      <c r="S58" s="246"/>
      <c r="T58" s="246"/>
      <c r="U58" s="245"/>
      <c r="V58" s="245"/>
    </row>
    <row r="59" spans="1:22" ht="25.5" x14ac:dyDescent="0.2">
      <c r="A59" s="241" t="s">
        <v>46</v>
      </c>
      <c r="B59" s="241" t="s">
        <v>79</v>
      </c>
      <c r="C59" s="241" t="s">
        <v>80</v>
      </c>
      <c r="D59" s="241" t="s">
        <v>891</v>
      </c>
      <c r="E59" s="241" t="s">
        <v>401</v>
      </c>
      <c r="F59" s="241" t="s">
        <v>867</v>
      </c>
      <c r="G59" s="241"/>
      <c r="H59" s="242">
        <v>622</v>
      </c>
      <c r="I59" s="242">
        <v>14692</v>
      </c>
      <c r="J59" s="242">
        <v>14692</v>
      </c>
      <c r="K59" s="242">
        <v>10202</v>
      </c>
      <c r="L59" s="242">
        <v>7342</v>
      </c>
      <c r="M59" s="242">
        <v>2859</v>
      </c>
      <c r="N59" s="243" t="s">
        <v>868</v>
      </c>
      <c r="O59" s="246">
        <v>616</v>
      </c>
      <c r="P59" s="246">
        <v>14800</v>
      </c>
      <c r="Q59" s="246">
        <v>14800</v>
      </c>
      <c r="R59" s="246"/>
      <c r="S59" s="246">
        <v>18437</v>
      </c>
      <c r="T59" s="246">
        <v>14213</v>
      </c>
      <c r="U59" s="245">
        <v>4225</v>
      </c>
      <c r="V59" s="245"/>
    </row>
    <row r="60" spans="1:22" ht="25.5" x14ac:dyDescent="0.2">
      <c r="A60" s="241" t="s">
        <v>46</v>
      </c>
      <c r="B60" s="241" t="s">
        <v>79</v>
      </c>
      <c r="C60" s="241" t="s">
        <v>80</v>
      </c>
      <c r="D60" s="241" t="s">
        <v>891</v>
      </c>
      <c r="E60" s="241" t="s">
        <v>401</v>
      </c>
      <c r="F60" s="241" t="s">
        <v>869</v>
      </c>
      <c r="G60" s="241"/>
      <c r="H60" s="242">
        <v>101</v>
      </c>
      <c r="I60" s="242">
        <v>1026</v>
      </c>
      <c r="J60" s="242">
        <v>1249</v>
      </c>
      <c r="K60" s="242">
        <v>16128</v>
      </c>
      <c r="L60" s="242">
        <v>3742</v>
      </c>
      <c r="M60" s="242">
        <v>12386</v>
      </c>
      <c r="N60" s="243" t="s">
        <v>870</v>
      </c>
      <c r="O60" s="246">
        <v>91</v>
      </c>
      <c r="P60" s="246">
        <v>1005</v>
      </c>
      <c r="Q60" s="246">
        <v>1156</v>
      </c>
      <c r="R60" s="246"/>
      <c r="S60" s="246">
        <v>5421</v>
      </c>
      <c r="T60" s="246">
        <v>4416</v>
      </c>
      <c r="U60" s="245">
        <v>1006</v>
      </c>
      <c r="V60" s="245"/>
    </row>
    <row r="61" spans="1:22" ht="25.5" x14ac:dyDescent="0.2">
      <c r="A61" s="241" t="s">
        <v>46</v>
      </c>
      <c r="B61" s="241" t="s">
        <v>79</v>
      </c>
      <c r="C61" s="241" t="s">
        <v>80</v>
      </c>
      <c r="D61" s="241" t="s">
        <v>891</v>
      </c>
      <c r="E61" s="241" t="s">
        <v>401</v>
      </c>
      <c r="F61" s="241" t="s">
        <v>903</v>
      </c>
      <c r="G61" s="241" t="s">
        <v>852</v>
      </c>
      <c r="H61" s="242">
        <v>11</v>
      </c>
      <c r="I61" s="242">
        <v>750</v>
      </c>
      <c r="J61" s="242">
        <v>1872</v>
      </c>
      <c r="K61" s="242">
        <v>2374</v>
      </c>
      <c r="L61" s="242">
        <v>1665</v>
      </c>
      <c r="M61" s="242">
        <v>709</v>
      </c>
      <c r="N61" s="243"/>
      <c r="O61" s="246">
        <v>8</v>
      </c>
      <c r="P61" s="246">
        <v>659</v>
      </c>
      <c r="Q61" s="246">
        <v>1655</v>
      </c>
      <c r="R61" s="246"/>
      <c r="S61" s="246">
        <v>2387</v>
      </c>
      <c r="T61" s="246">
        <v>1836</v>
      </c>
      <c r="U61" s="245">
        <v>551</v>
      </c>
      <c r="V61" s="245"/>
    </row>
    <row r="62" spans="1:22" ht="25.5" x14ac:dyDescent="0.2">
      <c r="A62" s="241" t="s">
        <v>46</v>
      </c>
      <c r="B62" s="241" t="s">
        <v>79</v>
      </c>
      <c r="C62" s="241" t="s">
        <v>80</v>
      </c>
      <c r="D62" s="241" t="s">
        <v>891</v>
      </c>
      <c r="E62" s="241" t="s">
        <v>401</v>
      </c>
      <c r="F62" s="241" t="s">
        <v>904</v>
      </c>
      <c r="G62" s="241" t="s">
        <v>852</v>
      </c>
      <c r="H62" s="242">
        <v>3</v>
      </c>
      <c r="I62" s="242">
        <v>17</v>
      </c>
      <c r="J62" s="242">
        <v>20</v>
      </c>
      <c r="K62" s="242">
        <v>8</v>
      </c>
      <c r="L62" s="242">
        <v>8</v>
      </c>
      <c r="M62" s="242"/>
      <c r="N62" s="243"/>
      <c r="O62" s="246">
        <v>2</v>
      </c>
      <c r="P62" s="246">
        <v>6</v>
      </c>
      <c r="Q62" s="246">
        <v>21</v>
      </c>
      <c r="R62" s="246"/>
      <c r="S62" s="246">
        <v>26</v>
      </c>
      <c r="T62" s="246">
        <v>26</v>
      </c>
      <c r="U62" s="245"/>
      <c r="V62" s="245"/>
    </row>
    <row r="63" spans="1:22" ht="25.5" x14ac:dyDescent="0.2">
      <c r="A63" s="241" t="s">
        <v>46</v>
      </c>
      <c r="B63" s="241" t="s">
        <v>79</v>
      </c>
      <c r="C63" s="241" t="s">
        <v>80</v>
      </c>
      <c r="D63" s="241" t="s">
        <v>891</v>
      </c>
      <c r="E63" s="241" t="s">
        <v>401</v>
      </c>
      <c r="F63" s="241" t="s">
        <v>905</v>
      </c>
      <c r="G63" s="241" t="s">
        <v>854</v>
      </c>
      <c r="H63" s="242">
        <v>24</v>
      </c>
      <c r="I63" s="242">
        <v>143</v>
      </c>
      <c r="J63" s="242">
        <v>608</v>
      </c>
      <c r="K63" s="242">
        <v>28949</v>
      </c>
      <c r="L63" s="242">
        <v>28909</v>
      </c>
      <c r="M63" s="242">
        <v>119</v>
      </c>
      <c r="N63" s="243"/>
      <c r="O63" s="246">
        <v>24</v>
      </c>
      <c r="P63" s="246">
        <v>84</v>
      </c>
      <c r="Q63" s="246">
        <v>359</v>
      </c>
      <c r="R63" s="246"/>
      <c r="S63" s="246">
        <v>18059</v>
      </c>
      <c r="T63" s="246">
        <v>18059</v>
      </c>
      <c r="U63" s="245"/>
      <c r="V63" s="245"/>
    </row>
    <row r="64" spans="1:22" ht="25.5" x14ac:dyDescent="0.2">
      <c r="A64" s="241" t="s">
        <v>46</v>
      </c>
      <c r="B64" s="241" t="s">
        <v>79</v>
      </c>
      <c r="C64" s="241" t="s">
        <v>80</v>
      </c>
      <c r="D64" s="241" t="s">
        <v>891</v>
      </c>
      <c r="E64" s="241" t="s">
        <v>401</v>
      </c>
      <c r="F64" s="241" t="s">
        <v>906</v>
      </c>
      <c r="G64" s="241" t="s">
        <v>854</v>
      </c>
      <c r="H64" s="242">
        <v>5</v>
      </c>
      <c r="I64" s="242">
        <v>10</v>
      </c>
      <c r="J64" s="242">
        <v>17</v>
      </c>
      <c r="K64" s="242">
        <v>10</v>
      </c>
      <c r="L64" s="242">
        <v>7</v>
      </c>
      <c r="M64" s="242">
        <v>4</v>
      </c>
      <c r="N64" s="243"/>
      <c r="O64" s="246">
        <v>4</v>
      </c>
      <c r="P64" s="246">
        <v>9</v>
      </c>
      <c r="Q64" s="246">
        <v>13</v>
      </c>
      <c r="R64" s="246"/>
      <c r="S64" s="246">
        <v>10</v>
      </c>
      <c r="T64" s="246">
        <v>7</v>
      </c>
      <c r="U64" s="245">
        <v>3</v>
      </c>
      <c r="V64" s="245"/>
    </row>
    <row r="65" spans="1:22" ht="25.5" x14ac:dyDescent="0.2">
      <c r="A65" s="241" t="s">
        <v>46</v>
      </c>
      <c r="B65" s="241" t="s">
        <v>79</v>
      </c>
      <c r="C65" s="241" t="s">
        <v>80</v>
      </c>
      <c r="D65" s="241" t="s">
        <v>891</v>
      </c>
      <c r="E65" s="241" t="s">
        <v>401</v>
      </c>
      <c r="F65" s="241" t="s">
        <v>907</v>
      </c>
      <c r="G65" s="241" t="s">
        <v>854</v>
      </c>
      <c r="H65" s="242">
        <v>3</v>
      </c>
      <c r="I65" s="242">
        <v>8</v>
      </c>
      <c r="J65" s="242">
        <v>11</v>
      </c>
      <c r="K65" s="242">
        <v>6</v>
      </c>
      <c r="L65" s="242">
        <v>6</v>
      </c>
      <c r="M65" s="242"/>
      <c r="N65" s="243"/>
      <c r="O65" s="246">
        <v>1</v>
      </c>
      <c r="P65" s="246">
        <v>3</v>
      </c>
      <c r="Q65" s="246">
        <v>8</v>
      </c>
      <c r="R65" s="246"/>
      <c r="S65" s="246">
        <v>11</v>
      </c>
      <c r="T65" s="246">
        <v>11</v>
      </c>
      <c r="U65" s="245"/>
      <c r="V65" s="245"/>
    </row>
    <row r="66" spans="1:22" ht="25.5" x14ac:dyDescent="0.2">
      <c r="A66" s="241" t="s">
        <v>46</v>
      </c>
      <c r="B66" s="241" t="s">
        <v>79</v>
      </c>
      <c r="C66" s="241" t="s">
        <v>80</v>
      </c>
      <c r="D66" s="241" t="s">
        <v>891</v>
      </c>
      <c r="E66" s="241" t="s">
        <v>401</v>
      </c>
      <c r="F66" s="241" t="s">
        <v>873</v>
      </c>
      <c r="G66" s="241" t="s">
        <v>854</v>
      </c>
      <c r="H66" s="242">
        <v>95</v>
      </c>
      <c r="I66" s="242">
        <v>1183</v>
      </c>
      <c r="J66" s="242">
        <v>2935</v>
      </c>
      <c r="K66" s="242">
        <v>175088</v>
      </c>
      <c r="L66" s="242">
        <v>173826</v>
      </c>
      <c r="M66" s="242">
        <v>3784</v>
      </c>
      <c r="N66" s="243"/>
      <c r="O66" s="246">
        <v>80</v>
      </c>
      <c r="P66" s="246">
        <v>1458</v>
      </c>
      <c r="Q66" s="246">
        <v>2935</v>
      </c>
      <c r="R66" s="246"/>
      <c r="S66" s="246">
        <v>347482</v>
      </c>
      <c r="T66" s="246">
        <v>333019</v>
      </c>
      <c r="U66" s="246">
        <v>14463</v>
      </c>
      <c r="V66" s="245"/>
    </row>
    <row r="67" spans="1:22" ht="25.5" x14ac:dyDescent="0.2">
      <c r="A67" s="241" t="s">
        <v>46</v>
      </c>
      <c r="B67" s="241" t="s">
        <v>79</v>
      </c>
      <c r="C67" s="241" t="s">
        <v>80</v>
      </c>
      <c r="D67" s="241" t="s">
        <v>891</v>
      </c>
      <c r="E67" s="241" t="s">
        <v>401</v>
      </c>
      <c r="F67" s="241" t="s">
        <v>908</v>
      </c>
      <c r="G67" s="241" t="s">
        <v>909</v>
      </c>
      <c r="H67" s="242">
        <v>12</v>
      </c>
      <c r="I67" s="242">
        <v>96</v>
      </c>
      <c r="J67" s="242">
        <v>606</v>
      </c>
      <c r="K67" s="242">
        <v>897</v>
      </c>
      <c r="L67" s="242">
        <v>836</v>
      </c>
      <c r="M67" s="242">
        <v>61</v>
      </c>
      <c r="N67" s="243"/>
      <c r="O67" s="246">
        <v>17</v>
      </c>
      <c r="P67" s="246">
        <v>156</v>
      </c>
      <c r="Q67" s="246">
        <v>840</v>
      </c>
      <c r="R67" s="246"/>
      <c r="S67" s="246">
        <v>1296</v>
      </c>
      <c r="T67" s="246">
        <v>1296</v>
      </c>
      <c r="U67" s="245"/>
      <c r="V67" s="245"/>
    </row>
    <row r="68" spans="1:22" ht="25.5" x14ac:dyDescent="0.2">
      <c r="A68" s="241" t="s">
        <v>46</v>
      </c>
      <c r="B68" s="241" t="s">
        <v>79</v>
      </c>
      <c r="C68" s="241" t="s">
        <v>80</v>
      </c>
      <c r="D68" s="241" t="s">
        <v>891</v>
      </c>
      <c r="E68" s="241" t="s">
        <v>401</v>
      </c>
      <c r="F68" s="241" t="s">
        <v>910</v>
      </c>
      <c r="G68" s="241" t="s">
        <v>909</v>
      </c>
      <c r="H68" s="242">
        <v>210</v>
      </c>
      <c r="I68" s="242">
        <v>12697</v>
      </c>
      <c r="J68" s="242">
        <v>16893</v>
      </c>
      <c r="K68" s="242">
        <v>12060</v>
      </c>
      <c r="L68" s="242">
        <v>12044</v>
      </c>
      <c r="M68" s="242">
        <v>16</v>
      </c>
      <c r="N68" s="243"/>
      <c r="O68" s="246">
        <v>182</v>
      </c>
      <c r="P68" s="246">
        <v>10857</v>
      </c>
      <c r="Q68" s="246">
        <v>15040</v>
      </c>
      <c r="R68" s="246"/>
      <c r="S68" s="246">
        <v>10947</v>
      </c>
      <c r="T68" s="246">
        <v>10932</v>
      </c>
      <c r="U68" s="245">
        <v>14</v>
      </c>
      <c r="V68" s="245"/>
    </row>
    <row r="69" spans="1:22" ht="25.5" x14ac:dyDescent="0.2">
      <c r="A69" s="241" t="s">
        <v>46</v>
      </c>
      <c r="B69" s="241" t="s">
        <v>79</v>
      </c>
      <c r="C69" s="241" t="s">
        <v>80</v>
      </c>
      <c r="D69" s="241" t="s">
        <v>891</v>
      </c>
      <c r="E69" s="241" t="s">
        <v>401</v>
      </c>
      <c r="F69" s="241" t="s">
        <v>911</v>
      </c>
      <c r="G69" s="241" t="s">
        <v>909</v>
      </c>
      <c r="H69" s="242">
        <v>71</v>
      </c>
      <c r="I69" s="242">
        <v>1739</v>
      </c>
      <c r="J69" s="242">
        <v>4922</v>
      </c>
      <c r="K69" s="242">
        <v>18279</v>
      </c>
      <c r="L69" s="242">
        <v>17966</v>
      </c>
      <c r="M69" s="242">
        <v>313</v>
      </c>
      <c r="N69" s="243"/>
      <c r="O69" s="246">
        <v>108</v>
      </c>
      <c r="P69" s="246">
        <v>3131</v>
      </c>
      <c r="Q69" s="246">
        <v>7669</v>
      </c>
      <c r="R69" s="246"/>
      <c r="S69" s="246">
        <v>25803</v>
      </c>
      <c r="T69" s="246">
        <v>25757</v>
      </c>
      <c r="U69" s="245">
        <v>45</v>
      </c>
      <c r="V69" s="245"/>
    </row>
    <row r="70" spans="1:22" ht="25.5" x14ac:dyDescent="0.2">
      <c r="A70" s="241" t="s">
        <v>46</v>
      </c>
      <c r="B70" s="241" t="s">
        <v>79</v>
      </c>
      <c r="C70" s="241" t="s">
        <v>80</v>
      </c>
      <c r="D70" s="241" t="s">
        <v>891</v>
      </c>
      <c r="E70" s="241" t="s">
        <v>401</v>
      </c>
      <c r="F70" s="241" t="s">
        <v>912</v>
      </c>
      <c r="G70" s="241" t="s">
        <v>839</v>
      </c>
      <c r="H70" s="242">
        <v>4</v>
      </c>
      <c r="I70" s="242">
        <v>5</v>
      </c>
      <c r="J70" s="242">
        <v>5</v>
      </c>
      <c r="K70" s="242">
        <v>1</v>
      </c>
      <c r="L70" s="242">
        <v>1</v>
      </c>
      <c r="M70" s="242"/>
      <c r="N70" s="243"/>
      <c r="O70" s="246"/>
      <c r="P70" s="246"/>
      <c r="Q70" s="246"/>
      <c r="R70" s="246"/>
      <c r="S70" s="246"/>
      <c r="T70" s="246"/>
      <c r="U70" s="245"/>
      <c r="V70" s="245"/>
    </row>
    <row r="71" spans="1:22" ht="25.5" x14ac:dyDescent="0.2">
      <c r="A71" s="241" t="s">
        <v>46</v>
      </c>
      <c r="B71" s="241" t="s">
        <v>79</v>
      </c>
      <c r="C71" s="241" t="s">
        <v>80</v>
      </c>
      <c r="D71" s="241" t="s">
        <v>891</v>
      </c>
      <c r="E71" s="241" t="s">
        <v>401</v>
      </c>
      <c r="F71" s="241" t="s">
        <v>913</v>
      </c>
      <c r="G71" s="241" t="s">
        <v>847</v>
      </c>
      <c r="H71" s="242">
        <v>4</v>
      </c>
      <c r="I71" s="242">
        <v>19</v>
      </c>
      <c r="J71" s="242">
        <v>22</v>
      </c>
      <c r="K71" s="242">
        <v>799</v>
      </c>
      <c r="L71" s="242">
        <v>799</v>
      </c>
      <c r="M71" s="242"/>
      <c r="N71" s="243"/>
      <c r="O71" s="246"/>
      <c r="P71" s="246"/>
      <c r="Q71" s="246"/>
      <c r="R71" s="246"/>
      <c r="S71" s="246"/>
      <c r="T71" s="246"/>
      <c r="U71" s="245"/>
      <c r="V71" s="245"/>
    </row>
    <row r="72" spans="1:22" ht="25.5" x14ac:dyDescent="0.2">
      <c r="A72" s="241" t="s">
        <v>46</v>
      </c>
      <c r="B72" s="241" t="s">
        <v>79</v>
      </c>
      <c r="C72" s="241" t="s">
        <v>80</v>
      </c>
      <c r="D72" s="241" t="s">
        <v>891</v>
      </c>
      <c r="E72" s="241" t="s">
        <v>401</v>
      </c>
      <c r="F72" s="241" t="s">
        <v>914</v>
      </c>
      <c r="G72" s="241" t="s">
        <v>847</v>
      </c>
      <c r="H72" s="242">
        <v>28</v>
      </c>
      <c r="I72" s="242">
        <v>282</v>
      </c>
      <c r="J72" s="242">
        <v>434</v>
      </c>
      <c r="K72" s="242">
        <v>138209</v>
      </c>
      <c r="L72" s="242">
        <v>68210</v>
      </c>
      <c r="M72" s="242">
        <v>69999</v>
      </c>
      <c r="N72" s="243"/>
      <c r="O72" s="246"/>
      <c r="P72" s="246"/>
      <c r="Q72" s="246"/>
      <c r="R72" s="246"/>
      <c r="S72" s="246"/>
      <c r="T72" s="246"/>
      <c r="U72" s="245"/>
      <c r="V72" s="245"/>
    </row>
    <row r="73" spans="1:22" ht="25.5" x14ac:dyDescent="0.2">
      <c r="A73" s="241" t="s">
        <v>46</v>
      </c>
      <c r="B73" s="241" t="s">
        <v>79</v>
      </c>
      <c r="C73" s="241" t="s">
        <v>80</v>
      </c>
      <c r="D73" s="241" t="s">
        <v>891</v>
      </c>
      <c r="E73" s="241" t="s">
        <v>401</v>
      </c>
      <c r="F73" s="241" t="s">
        <v>915</v>
      </c>
      <c r="G73" s="241" t="s">
        <v>847</v>
      </c>
      <c r="H73" s="242">
        <v>4</v>
      </c>
      <c r="I73" s="242">
        <v>9</v>
      </c>
      <c r="J73" s="242">
        <v>33</v>
      </c>
      <c r="K73" s="242">
        <v>3706</v>
      </c>
      <c r="L73" s="242">
        <v>3706</v>
      </c>
      <c r="M73" s="242"/>
      <c r="N73" s="243"/>
      <c r="O73" s="246"/>
      <c r="P73" s="246"/>
      <c r="Q73" s="246"/>
      <c r="R73" s="246"/>
      <c r="S73" s="246"/>
      <c r="T73" s="246"/>
      <c r="U73" s="245"/>
      <c r="V73" s="245"/>
    </row>
    <row r="74" spans="1:22" ht="25.5" x14ac:dyDescent="0.2">
      <c r="A74" s="241" t="s">
        <v>46</v>
      </c>
      <c r="B74" s="241" t="s">
        <v>79</v>
      </c>
      <c r="C74" s="241" t="s">
        <v>80</v>
      </c>
      <c r="D74" s="241" t="s">
        <v>891</v>
      </c>
      <c r="E74" s="241" t="s">
        <v>401</v>
      </c>
      <c r="F74" s="241" t="s">
        <v>916</v>
      </c>
      <c r="G74" s="241" t="s">
        <v>854</v>
      </c>
      <c r="H74" s="242">
        <v>2</v>
      </c>
      <c r="I74" s="242">
        <v>2</v>
      </c>
      <c r="J74" s="242" t="s">
        <v>849</v>
      </c>
      <c r="K74" s="242" t="s">
        <v>849</v>
      </c>
      <c r="L74" s="242" t="s">
        <v>849</v>
      </c>
      <c r="M74" s="242" t="s">
        <v>849</v>
      </c>
      <c r="N74" s="243" t="s">
        <v>850</v>
      </c>
      <c r="O74" s="246"/>
      <c r="P74" s="246"/>
      <c r="Q74" s="246"/>
      <c r="R74" s="246"/>
      <c r="S74" s="246"/>
      <c r="T74" s="246"/>
      <c r="U74" s="245"/>
      <c r="V74" s="245"/>
    </row>
    <row r="75" spans="1:22" ht="25.5" x14ac:dyDescent="0.2">
      <c r="A75" s="241" t="s">
        <v>46</v>
      </c>
      <c r="B75" s="241" t="s">
        <v>79</v>
      </c>
      <c r="C75" s="241" t="s">
        <v>80</v>
      </c>
      <c r="D75" s="241" t="s">
        <v>891</v>
      </c>
      <c r="E75" s="241" t="s">
        <v>401</v>
      </c>
      <c r="F75" s="241" t="s">
        <v>917</v>
      </c>
      <c r="G75" s="241" t="s">
        <v>854</v>
      </c>
      <c r="H75" s="242">
        <v>1</v>
      </c>
      <c r="I75" s="242">
        <v>5</v>
      </c>
      <c r="J75" s="242" t="s">
        <v>849</v>
      </c>
      <c r="K75" s="242" t="s">
        <v>849</v>
      </c>
      <c r="L75" s="242" t="s">
        <v>849</v>
      </c>
      <c r="M75" s="242" t="s">
        <v>849</v>
      </c>
      <c r="N75" s="243" t="s">
        <v>850</v>
      </c>
      <c r="O75" s="246">
        <v>2</v>
      </c>
      <c r="P75" s="246">
        <v>10</v>
      </c>
      <c r="Q75" s="246">
        <v>15</v>
      </c>
      <c r="R75" s="246"/>
      <c r="S75" s="246">
        <v>151</v>
      </c>
      <c r="T75" s="246">
        <v>151</v>
      </c>
      <c r="U75" s="245"/>
      <c r="V75" s="245"/>
    </row>
    <row r="76" spans="1:22" ht="25.5" x14ac:dyDescent="0.2">
      <c r="A76" s="241" t="s">
        <v>46</v>
      </c>
      <c r="B76" s="241" t="s">
        <v>79</v>
      </c>
      <c r="C76" s="241" t="s">
        <v>80</v>
      </c>
      <c r="D76" s="241" t="s">
        <v>891</v>
      </c>
      <c r="E76" s="241" t="s">
        <v>401</v>
      </c>
      <c r="F76" s="241" t="s">
        <v>918</v>
      </c>
      <c r="G76" s="241" t="s">
        <v>847</v>
      </c>
      <c r="H76" s="242">
        <v>31</v>
      </c>
      <c r="I76" s="242">
        <v>510</v>
      </c>
      <c r="J76" s="242">
        <v>543</v>
      </c>
      <c r="K76" s="242">
        <v>13343</v>
      </c>
      <c r="L76" s="242">
        <v>13316</v>
      </c>
      <c r="M76" s="242">
        <v>82</v>
      </c>
      <c r="N76" s="243"/>
      <c r="O76" s="246">
        <v>53</v>
      </c>
      <c r="P76" s="246">
        <v>493</v>
      </c>
      <c r="Q76" s="246">
        <v>1154</v>
      </c>
      <c r="R76" s="246"/>
      <c r="S76" s="246">
        <v>120791</v>
      </c>
      <c r="T76" s="246">
        <v>120074</v>
      </c>
      <c r="U76" s="245">
        <v>716</v>
      </c>
      <c r="V76" s="245"/>
    </row>
    <row r="77" spans="1:22" ht="25.5" x14ac:dyDescent="0.2">
      <c r="A77" s="241" t="s">
        <v>46</v>
      </c>
      <c r="B77" s="241" t="s">
        <v>79</v>
      </c>
      <c r="C77" s="241" t="s">
        <v>80</v>
      </c>
      <c r="D77" s="241" t="s">
        <v>891</v>
      </c>
      <c r="E77" s="241" t="s">
        <v>401</v>
      </c>
      <c r="F77" s="241" t="s">
        <v>890</v>
      </c>
      <c r="G77" s="241" t="s">
        <v>847</v>
      </c>
      <c r="H77" s="242">
        <v>4</v>
      </c>
      <c r="I77" s="242">
        <v>29</v>
      </c>
      <c r="J77" s="242">
        <v>37</v>
      </c>
      <c r="K77" s="242">
        <v>6458</v>
      </c>
      <c r="L77" s="242">
        <v>2549</v>
      </c>
      <c r="M77" s="242">
        <v>11728</v>
      </c>
      <c r="N77" s="243"/>
      <c r="O77" s="246">
        <v>24</v>
      </c>
      <c r="P77" s="246">
        <v>232</v>
      </c>
      <c r="Q77" s="246">
        <v>376</v>
      </c>
      <c r="R77" s="246"/>
      <c r="S77" s="246">
        <v>147818</v>
      </c>
      <c r="T77" s="246">
        <v>76013</v>
      </c>
      <c r="U77" s="245">
        <v>71805</v>
      </c>
      <c r="V77" s="245"/>
    </row>
    <row r="78" spans="1:22" ht="25.5" x14ac:dyDescent="0.2">
      <c r="A78" s="241" t="s">
        <v>46</v>
      </c>
      <c r="B78" s="241" t="s">
        <v>79</v>
      </c>
      <c r="C78" s="241" t="s">
        <v>80</v>
      </c>
      <c r="D78" s="241" t="s">
        <v>891</v>
      </c>
      <c r="E78" s="241" t="s">
        <v>401</v>
      </c>
      <c r="F78" s="241" t="s">
        <v>919</v>
      </c>
      <c r="G78" s="241" t="s">
        <v>847</v>
      </c>
      <c r="H78" s="242">
        <v>2</v>
      </c>
      <c r="I78" s="242">
        <v>2</v>
      </c>
      <c r="J78" s="242" t="s">
        <v>849</v>
      </c>
      <c r="K78" s="242" t="s">
        <v>849</v>
      </c>
      <c r="L78" s="242" t="s">
        <v>849</v>
      </c>
      <c r="M78" s="242" t="s">
        <v>849</v>
      </c>
      <c r="N78" s="243" t="s">
        <v>850</v>
      </c>
      <c r="O78" s="246">
        <v>1</v>
      </c>
      <c r="P78" s="246">
        <v>2</v>
      </c>
      <c r="Q78" s="246">
        <v>4</v>
      </c>
      <c r="R78" s="246"/>
      <c r="S78" s="246">
        <v>551</v>
      </c>
      <c r="T78" s="246">
        <v>551</v>
      </c>
      <c r="U78" s="245"/>
      <c r="V78" s="245"/>
    </row>
    <row r="79" spans="1:22" ht="25.5" x14ac:dyDescent="0.2">
      <c r="A79" s="241" t="s">
        <v>46</v>
      </c>
      <c r="B79" s="241" t="s">
        <v>79</v>
      </c>
      <c r="C79" s="241" t="s">
        <v>80</v>
      </c>
      <c r="D79" s="241" t="s">
        <v>891</v>
      </c>
      <c r="E79" s="241" t="s">
        <v>401</v>
      </c>
      <c r="F79" s="241" t="s">
        <v>920</v>
      </c>
      <c r="G79" s="241" t="s">
        <v>854</v>
      </c>
      <c r="H79" s="242">
        <v>1</v>
      </c>
      <c r="I79" s="242">
        <v>2</v>
      </c>
      <c r="J79" s="242" t="s">
        <v>849</v>
      </c>
      <c r="K79" s="242" t="s">
        <v>849</v>
      </c>
      <c r="L79" s="242" t="s">
        <v>849</v>
      </c>
      <c r="M79" s="242" t="s">
        <v>849</v>
      </c>
      <c r="N79" s="243" t="s">
        <v>850</v>
      </c>
      <c r="O79" s="246"/>
      <c r="P79" s="246"/>
      <c r="Q79" s="246"/>
      <c r="R79" s="246"/>
      <c r="S79" s="246"/>
      <c r="T79" s="246"/>
      <c r="U79" s="245"/>
      <c r="V79" s="245"/>
    </row>
    <row r="80" spans="1:22" ht="25.5" x14ac:dyDescent="0.2">
      <c r="A80" s="241" t="s">
        <v>46</v>
      </c>
      <c r="B80" s="241" t="s">
        <v>79</v>
      </c>
      <c r="C80" s="241" t="s">
        <v>80</v>
      </c>
      <c r="D80" s="241" t="s">
        <v>891</v>
      </c>
      <c r="E80" s="241" t="s">
        <v>401</v>
      </c>
      <c r="F80" s="241" t="s">
        <v>921</v>
      </c>
      <c r="G80" s="241" t="s">
        <v>854</v>
      </c>
      <c r="H80" s="242">
        <v>1</v>
      </c>
      <c r="I80" s="242">
        <v>1</v>
      </c>
      <c r="J80" s="242" t="s">
        <v>849</v>
      </c>
      <c r="K80" s="242" t="s">
        <v>849</v>
      </c>
      <c r="L80" s="242" t="s">
        <v>849</v>
      </c>
      <c r="M80" s="242" t="s">
        <v>849</v>
      </c>
      <c r="N80" s="243" t="s">
        <v>850</v>
      </c>
      <c r="O80" s="246"/>
      <c r="P80" s="246"/>
      <c r="Q80" s="246"/>
      <c r="R80" s="246"/>
      <c r="S80" s="246"/>
      <c r="T80" s="246"/>
      <c r="U80" s="245"/>
      <c r="V80" s="245"/>
    </row>
    <row r="81" spans="1:22" ht="25.5" x14ac:dyDescent="0.2">
      <c r="A81" s="241" t="s">
        <v>46</v>
      </c>
      <c r="B81" s="241" t="s">
        <v>79</v>
      </c>
      <c r="C81" s="241" t="s">
        <v>80</v>
      </c>
      <c r="D81" s="241" t="s">
        <v>891</v>
      </c>
      <c r="E81" s="241" t="s">
        <v>401</v>
      </c>
      <c r="F81" s="241" t="s">
        <v>882</v>
      </c>
      <c r="G81" s="241" t="s">
        <v>847</v>
      </c>
      <c r="H81" s="242">
        <v>53</v>
      </c>
      <c r="I81" s="242">
        <v>824</v>
      </c>
      <c r="J81" s="242">
        <v>1874</v>
      </c>
      <c r="K81" s="242">
        <v>157685</v>
      </c>
      <c r="L81" s="242">
        <v>152330</v>
      </c>
      <c r="M81" s="242">
        <v>5355</v>
      </c>
      <c r="N81" s="243"/>
      <c r="O81" s="246"/>
      <c r="P81" s="246"/>
      <c r="Q81" s="246"/>
      <c r="R81" s="246"/>
      <c r="S81" s="246"/>
      <c r="T81" s="246"/>
      <c r="U81" s="245"/>
      <c r="V81" s="245"/>
    </row>
    <row r="82" spans="1:22" ht="25.5" x14ac:dyDescent="0.2">
      <c r="A82" s="241" t="s">
        <v>46</v>
      </c>
      <c r="B82" s="241" t="s">
        <v>79</v>
      </c>
      <c r="C82" s="241" t="s">
        <v>80</v>
      </c>
      <c r="D82" s="241" t="s">
        <v>891</v>
      </c>
      <c r="E82" s="241" t="s">
        <v>401</v>
      </c>
      <c r="F82" s="241" t="s">
        <v>922</v>
      </c>
      <c r="G82" s="241" t="s">
        <v>847</v>
      </c>
      <c r="H82" s="242">
        <v>4</v>
      </c>
      <c r="I82" s="242">
        <v>51</v>
      </c>
      <c r="J82" s="242">
        <v>53</v>
      </c>
      <c r="K82" s="242">
        <v>1104</v>
      </c>
      <c r="L82" s="242">
        <v>1017</v>
      </c>
      <c r="M82" s="242">
        <v>261</v>
      </c>
      <c r="N82" s="243"/>
      <c r="O82" s="246"/>
      <c r="P82" s="246"/>
      <c r="Q82" s="246"/>
      <c r="R82" s="246"/>
      <c r="S82" s="246"/>
      <c r="T82" s="246"/>
      <c r="U82" s="245"/>
      <c r="V82" s="245"/>
    </row>
    <row r="83" spans="1:22" ht="25.5" x14ac:dyDescent="0.2">
      <c r="A83" s="241" t="s">
        <v>46</v>
      </c>
      <c r="B83" s="241" t="s">
        <v>79</v>
      </c>
      <c r="C83" s="241" t="s">
        <v>80</v>
      </c>
      <c r="D83" s="241" t="s">
        <v>891</v>
      </c>
      <c r="E83" s="241" t="s">
        <v>401</v>
      </c>
      <c r="F83" s="241" t="s">
        <v>923</v>
      </c>
      <c r="G83" s="241" t="s">
        <v>854</v>
      </c>
      <c r="H83" s="242">
        <v>23</v>
      </c>
      <c r="I83" s="242">
        <v>1565</v>
      </c>
      <c r="J83" s="242">
        <v>1829</v>
      </c>
      <c r="K83" s="242">
        <v>5212</v>
      </c>
      <c r="L83" s="242">
        <v>5212</v>
      </c>
      <c r="M83" s="242"/>
      <c r="N83" s="243"/>
      <c r="O83" s="246">
        <v>5</v>
      </c>
      <c r="P83" s="246">
        <v>213</v>
      </c>
      <c r="Q83" s="246">
        <v>257</v>
      </c>
      <c r="R83" s="246"/>
      <c r="S83" s="246">
        <v>985</v>
      </c>
      <c r="T83" s="246">
        <v>985</v>
      </c>
      <c r="U83" s="245"/>
      <c r="V83" s="245"/>
    </row>
    <row r="84" spans="1:22" ht="25.5" x14ac:dyDescent="0.2">
      <c r="A84" s="241" t="s">
        <v>46</v>
      </c>
      <c r="B84" s="241" t="s">
        <v>79</v>
      </c>
      <c r="C84" s="241" t="s">
        <v>80</v>
      </c>
      <c r="D84" s="241" t="s">
        <v>891</v>
      </c>
      <c r="E84" s="241" t="s">
        <v>401</v>
      </c>
      <c r="F84" s="241" t="s">
        <v>924</v>
      </c>
      <c r="G84" s="241" t="s">
        <v>854</v>
      </c>
      <c r="H84" s="242">
        <v>15</v>
      </c>
      <c r="I84" s="242">
        <v>197</v>
      </c>
      <c r="J84" s="242">
        <v>707</v>
      </c>
      <c r="K84" s="242">
        <v>1628</v>
      </c>
      <c r="L84" s="242">
        <v>1186</v>
      </c>
      <c r="M84" s="242">
        <v>443</v>
      </c>
      <c r="N84" s="243"/>
      <c r="O84" s="246">
        <v>21</v>
      </c>
      <c r="P84" s="246">
        <v>1113</v>
      </c>
      <c r="Q84" s="246">
        <v>1625</v>
      </c>
      <c r="R84" s="246"/>
      <c r="S84" s="246">
        <v>3578</v>
      </c>
      <c r="T84" s="246">
        <v>3367</v>
      </c>
      <c r="U84" s="245">
        <v>210</v>
      </c>
      <c r="V84" s="245"/>
    </row>
    <row r="85" spans="1:22" ht="25.5" x14ac:dyDescent="0.2">
      <c r="A85" s="241" t="s">
        <v>46</v>
      </c>
      <c r="B85" s="241" t="s">
        <v>79</v>
      </c>
      <c r="C85" s="241" t="s">
        <v>80</v>
      </c>
      <c r="D85" s="241" t="s">
        <v>891</v>
      </c>
      <c r="E85" s="241" t="s">
        <v>401</v>
      </c>
      <c r="F85" s="241" t="s">
        <v>925</v>
      </c>
      <c r="G85" s="241" t="s">
        <v>854</v>
      </c>
      <c r="H85" s="242">
        <v>5</v>
      </c>
      <c r="I85" s="242">
        <v>153</v>
      </c>
      <c r="J85" s="242">
        <v>574</v>
      </c>
      <c r="K85" s="242">
        <v>3196</v>
      </c>
      <c r="L85" s="242">
        <v>3196</v>
      </c>
      <c r="M85" s="242"/>
      <c r="N85" s="243"/>
      <c r="O85" s="246">
        <v>6</v>
      </c>
      <c r="P85" s="246">
        <v>167</v>
      </c>
      <c r="Q85" s="246">
        <v>771</v>
      </c>
      <c r="R85" s="246"/>
      <c r="S85" s="246">
        <v>4673</v>
      </c>
      <c r="T85" s="246">
        <v>4672</v>
      </c>
      <c r="U85" s="245">
        <v>1</v>
      </c>
      <c r="V85" s="245"/>
    </row>
    <row r="86" spans="1:22" ht="25.5" x14ac:dyDescent="0.2">
      <c r="A86" s="241" t="s">
        <v>46</v>
      </c>
      <c r="B86" s="241" t="s">
        <v>79</v>
      </c>
      <c r="C86" s="241" t="s">
        <v>80</v>
      </c>
      <c r="D86" s="241" t="s">
        <v>891</v>
      </c>
      <c r="E86" s="241" t="s">
        <v>401</v>
      </c>
      <c r="F86" s="241" t="s">
        <v>926</v>
      </c>
      <c r="G86" s="241" t="s">
        <v>852</v>
      </c>
      <c r="H86" s="242">
        <v>30</v>
      </c>
      <c r="I86" s="242">
        <v>1834</v>
      </c>
      <c r="J86" s="242">
        <v>4674</v>
      </c>
      <c r="K86" s="242">
        <v>2676</v>
      </c>
      <c r="L86" s="242">
        <v>2676</v>
      </c>
      <c r="M86" s="242"/>
      <c r="N86" s="243"/>
      <c r="O86" s="246">
        <v>26</v>
      </c>
      <c r="P86" s="246">
        <v>1862</v>
      </c>
      <c r="Q86" s="246">
        <v>4465</v>
      </c>
      <c r="R86" s="246"/>
      <c r="S86" s="246">
        <v>1736</v>
      </c>
      <c r="T86" s="246">
        <v>1736</v>
      </c>
      <c r="U86" s="245"/>
      <c r="V86" s="245"/>
    </row>
    <row r="87" spans="1:22" ht="25.5" x14ac:dyDescent="0.2">
      <c r="A87" s="241" t="s">
        <v>46</v>
      </c>
      <c r="B87" s="241" t="s">
        <v>79</v>
      </c>
      <c r="C87" s="241" t="s">
        <v>80</v>
      </c>
      <c r="D87" s="241" t="s">
        <v>891</v>
      </c>
      <c r="E87" s="241" t="s">
        <v>401</v>
      </c>
      <c r="F87" s="241" t="s">
        <v>927</v>
      </c>
      <c r="G87" s="241" t="s">
        <v>854</v>
      </c>
      <c r="H87" s="242">
        <v>2</v>
      </c>
      <c r="I87" s="242">
        <v>92</v>
      </c>
      <c r="J87" s="242" t="s">
        <v>849</v>
      </c>
      <c r="K87" s="242" t="s">
        <v>849</v>
      </c>
      <c r="L87" s="242" t="s">
        <v>849</v>
      </c>
      <c r="M87" s="242" t="s">
        <v>849</v>
      </c>
      <c r="N87" s="243" t="s">
        <v>850</v>
      </c>
      <c r="O87" s="246">
        <v>2</v>
      </c>
      <c r="P87" s="246">
        <v>58</v>
      </c>
      <c r="Q87" s="246">
        <v>240</v>
      </c>
      <c r="R87" s="246"/>
      <c r="S87" s="246">
        <v>1265</v>
      </c>
      <c r="T87" s="246">
        <v>1265</v>
      </c>
      <c r="U87" s="245"/>
      <c r="V87" s="245"/>
    </row>
    <row r="88" spans="1:22" ht="25.5" x14ac:dyDescent="0.2">
      <c r="A88" s="241" t="s">
        <v>46</v>
      </c>
      <c r="B88" s="241" t="s">
        <v>928</v>
      </c>
      <c r="C88" s="241" t="s">
        <v>80</v>
      </c>
      <c r="D88" s="241" t="s">
        <v>929</v>
      </c>
      <c r="E88" s="241" t="s">
        <v>401</v>
      </c>
      <c r="F88" s="241" t="s">
        <v>867</v>
      </c>
      <c r="G88" s="241"/>
      <c r="H88" s="242">
        <v>3</v>
      </c>
      <c r="I88" s="242">
        <v>3</v>
      </c>
      <c r="J88" s="242">
        <v>3</v>
      </c>
      <c r="K88" s="242">
        <v>2969</v>
      </c>
      <c r="L88" s="242">
        <v>2550</v>
      </c>
      <c r="M88" s="242">
        <v>837</v>
      </c>
      <c r="N88" s="243" t="s">
        <v>868</v>
      </c>
      <c r="O88" s="246">
        <v>4</v>
      </c>
      <c r="P88" s="246">
        <v>7</v>
      </c>
      <c r="Q88" s="246">
        <v>7</v>
      </c>
      <c r="R88" s="246"/>
      <c r="S88" s="246">
        <v>14067</v>
      </c>
      <c r="T88" s="246">
        <v>12830</v>
      </c>
      <c r="U88" s="245">
        <v>1238</v>
      </c>
      <c r="V88" s="245"/>
    </row>
    <row r="89" spans="1:22" ht="25.5" x14ac:dyDescent="0.2">
      <c r="A89" s="241" t="s">
        <v>46</v>
      </c>
      <c r="B89" s="241" t="s">
        <v>928</v>
      </c>
      <c r="C89" s="241" t="s">
        <v>80</v>
      </c>
      <c r="D89" s="241" t="s">
        <v>929</v>
      </c>
      <c r="E89" s="241" t="s">
        <v>401</v>
      </c>
      <c r="F89" s="241" t="s">
        <v>869</v>
      </c>
      <c r="G89" s="241"/>
      <c r="H89" s="242">
        <v>4</v>
      </c>
      <c r="I89" s="242">
        <v>8</v>
      </c>
      <c r="J89" s="242">
        <v>24</v>
      </c>
      <c r="K89" s="242">
        <v>12258</v>
      </c>
      <c r="L89" s="242">
        <v>17722</v>
      </c>
      <c r="M89" s="242">
        <v>443</v>
      </c>
      <c r="N89" s="243" t="s">
        <v>870</v>
      </c>
      <c r="O89" s="246"/>
      <c r="P89" s="246"/>
      <c r="Q89" s="246"/>
      <c r="R89" s="246"/>
      <c r="S89" s="246"/>
      <c r="T89" s="246"/>
      <c r="U89" s="245"/>
      <c r="V89" s="245"/>
    </row>
    <row r="90" spans="1:22" ht="25.5" x14ac:dyDescent="0.2">
      <c r="A90" s="241" t="s">
        <v>46</v>
      </c>
      <c r="B90" s="241" t="s">
        <v>928</v>
      </c>
      <c r="C90" s="241" t="s">
        <v>80</v>
      </c>
      <c r="D90" s="241" t="s">
        <v>929</v>
      </c>
      <c r="E90" s="241" t="s">
        <v>401</v>
      </c>
      <c r="F90" s="241" t="s">
        <v>914</v>
      </c>
      <c r="G90" s="241" t="s">
        <v>847</v>
      </c>
      <c r="H90" s="242">
        <v>1</v>
      </c>
      <c r="I90" s="242">
        <v>4</v>
      </c>
      <c r="J90" s="242" t="s">
        <v>849</v>
      </c>
      <c r="K90" s="242" t="s">
        <v>849</v>
      </c>
      <c r="L90" s="242" t="s">
        <v>849</v>
      </c>
      <c r="M90" s="242" t="s">
        <v>849</v>
      </c>
      <c r="N90" s="243" t="s">
        <v>850</v>
      </c>
      <c r="O90" s="246"/>
      <c r="P90" s="246"/>
      <c r="Q90" s="246"/>
      <c r="R90" s="246"/>
      <c r="S90" s="246"/>
      <c r="T90" s="246"/>
      <c r="U90" s="245"/>
      <c r="V90" s="245"/>
    </row>
    <row r="91" spans="1:22" ht="25.5" x14ac:dyDescent="0.2">
      <c r="A91" s="241" t="s">
        <v>46</v>
      </c>
      <c r="B91" s="241" t="s">
        <v>928</v>
      </c>
      <c r="C91" s="241" t="s">
        <v>80</v>
      </c>
      <c r="D91" s="241" t="s">
        <v>929</v>
      </c>
      <c r="E91" s="241" t="s">
        <v>401</v>
      </c>
      <c r="F91" s="241" t="s">
        <v>890</v>
      </c>
      <c r="G91" s="241" t="s">
        <v>847</v>
      </c>
      <c r="H91" s="242">
        <v>8</v>
      </c>
      <c r="I91" s="242">
        <v>41</v>
      </c>
      <c r="J91" s="242">
        <v>140</v>
      </c>
      <c r="K91" s="242">
        <v>34863</v>
      </c>
      <c r="L91" s="242">
        <v>17225</v>
      </c>
      <c r="M91" s="242">
        <v>17638</v>
      </c>
      <c r="N91" s="243"/>
      <c r="O91" s="246">
        <v>8</v>
      </c>
      <c r="P91" s="246">
        <v>40</v>
      </c>
      <c r="Q91" s="246">
        <v>100</v>
      </c>
      <c r="R91" s="246"/>
      <c r="S91" s="246">
        <v>61580</v>
      </c>
      <c r="T91" s="246">
        <v>45384</v>
      </c>
      <c r="U91" s="245">
        <v>16196</v>
      </c>
      <c r="V91" s="245"/>
    </row>
    <row r="92" spans="1:22" ht="25.5" x14ac:dyDescent="0.2">
      <c r="A92" s="241" t="s">
        <v>46</v>
      </c>
      <c r="B92" s="241" t="s">
        <v>928</v>
      </c>
      <c r="C92" s="241" t="s">
        <v>80</v>
      </c>
      <c r="D92" s="241" t="s">
        <v>929</v>
      </c>
      <c r="E92" s="241" t="s">
        <v>401</v>
      </c>
      <c r="F92" s="241" t="s">
        <v>882</v>
      </c>
      <c r="G92" s="241" t="s">
        <v>847</v>
      </c>
      <c r="H92" s="242">
        <v>1</v>
      </c>
      <c r="I92" s="242">
        <v>1</v>
      </c>
      <c r="J92" s="242" t="s">
        <v>849</v>
      </c>
      <c r="K92" s="242" t="s">
        <v>849</v>
      </c>
      <c r="L92" s="242" t="s">
        <v>849</v>
      </c>
      <c r="M92" s="242" t="s">
        <v>849</v>
      </c>
      <c r="N92" s="243" t="s">
        <v>850</v>
      </c>
      <c r="O92" s="246"/>
      <c r="P92" s="246"/>
      <c r="Q92" s="246"/>
      <c r="R92" s="246"/>
      <c r="S92" s="246"/>
      <c r="T92" s="246"/>
      <c r="U92" s="245"/>
      <c r="V92" s="245"/>
    </row>
    <row r="93" spans="1:22" ht="51" x14ac:dyDescent="0.2">
      <c r="A93" s="247" t="s">
        <v>46</v>
      </c>
      <c r="B93" s="247" t="s">
        <v>930</v>
      </c>
      <c r="C93" s="247" t="s">
        <v>80</v>
      </c>
      <c r="D93" s="247" t="s">
        <v>931</v>
      </c>
      <c r="E93" s="247" t="s">
        <v>401</v>
      </c>
      <c r="F93" s="247" t="s">
        <v>867</v>
      </c>
      <c r="G93" s="247"/>
      <c r="H93" s="248">
        <v>1</v>
      </c>
      <c r="I93" s="248">
        <v>1</v>
      </c>
      <c r="J93" s="248" t="s">
        <v>849</v>
      </c>
      <c r="K93" s="248" t="s">
        <v>849</v>
      </c>
      <c r="L93" s="248" t="s">
        <v>849</v>
      </c>
      <c r="M93" s="248" t="s">
        <v>849</v>
      </c>
      <c r="N93" s="243" t="s">
        <v>932</v>
      </c>
      <c r="O93" s="246">
        <v>1</v>
      </c>
      <c r="P93" s="246">
        <v>1</v>
      </c>
      <c r="Q93" s="246">
        <v>1</v>
      </c>
      <c r="R93" s="246"/>
      <c r="S93" s="246">
        <v>179</v>
      </c>
      <c r="T93" s="246">
        <v>179</v>
      </c>
      <c r="U93" s="245"/>
      <c r="V93" s="245"/>
    </row>
    <row r="94" spans="1:22" ht="25.5" x14ac:dyDescent="0.2">
      <c r="A94" s="241" t="s">
        <v>46</v>
      </c>
      <c r="B94" s="241" t="s">
        <v>930</v>
      </c>
      <c r="C94" s="241" t="s">
        <v>80</v>
      </c>
      <c r="D94" s="241" t="s">
        <v>931</v>
      </c>
      <c r="E94" s="241" t="s">
        <v>401</v>
      </c>
      <c r="F94" s="241" t="s">
        <v>890</v>
      </c>
      <c r="G94" s="241" t="s">
        <v>847</v>
      </c>
      <c r="H94" s="242">
        <v>3</v>
      </c>
      <c r="I94" s="242">
        <v>4</v>
      </c>
      <c r="J94" s="242">
        <v>10</v>
      </c>
      <c r="K94" s="242">
        <v>1370</v>
      </c>
      <c r="L94" s="242">
        <v>1356</v>
      </c>
      <c r="M94" s="242">
        <v>14</v>
      </c>
      <c r="N94" s="243"/>
      <c r="O94" s="246">
        <v>1</v>
      </c>
      <c r="P94" s="246">
        <v>2</v>
      </c>
      <c r="Q94" s="246">
        <v>3</v>
      </c>
      <c r="R94" s="246"/>
      <c r="S94" s="246">
        <v>1417</v>
      </c>
      <c r="T94" s="246"/>
      <c r="U94" s="245">
        <v>1417</v>
      </c>
      <c r="V94" s="245"/>
    </row>
    <row r="95" spans="1:22" ht="25.5" x14ac:dyDescent="0.2">
      <c r="A95" s="241" t="s">
        <v>46</v>
      </c>
      <c r="B95" s="241" t="s">
        <v>84</v>
      </c>
      <c r="C95" s="241" t="s">
        <v>80</v>
      </c>
      <c r="D95" s="241" t="s">
        <v>310</v>
      </c>
      <c r="E95" s="241" t="s">
        <v>401</v>
      </c>
      <c r="F95" s="241" t="s">
        <v>933</v>
      </c>
      <c r="G95" s="241" t="s">
        <v>854</v>
      </c>
      <c r="H95" s="242"/>
      <c r="I95" s="242"/>
      <c r="J95" s="242"/>
      <c r="K95" s="242"/>
      <c r="L95" s="242"/>
      <c r="M95" s="242"/>
      <c r="N95" s="243"/>
      <c r="O95" s="246">
        <v>14</v>
      </c>
      <c r="P95" s="246">
        <v>221</v>
      </c>
      <c r="Q95" s="246">
        <v>221</v>
      </c>
      <c r="R95" s="246"/>
      <c r="S95" s="246">
        <v>19</v>
      </c>
      <c r="T95" s="246">
        <v>19</v>
      </c>
      <c r="U95" s="245"/>
      <c r="V95" s="245"/>
    </row>
    <row r="96" spans="1:22" ht="25.5" x14ac:dyDescent="0.2">
      <c r="A96" s="241" t="s">
        <v>46</v>
      </c>
      <c r="B96" s="241" t="s">
        <v>84</v>
      </c>
      <c r="C96" s="241" t="s">
        <v>80</v>
      </c>
      <c r="D96" s="241" t="s">
        <v>310</v>
      </c>
      <c r="E96" s="241" t="s">
        <v>401</v>
      </c>
      <c r="F96" s="241" t="s">
        <v>934</v>
      </c>
      <c r="G96" s="241" t="s">
        <v>854</v>
      </c>
      <c r="H96" s="242"/>
      <c r="I96" s="242"/>
      <c r="J96" s="242"/>
      <c r="K96" s="242"/>
      <c r="L96" s="242"/>
      <c r="M96" s="242"/>
      <c r="N96" s="243"/>
      <c r="O96" s="246">
        <v>70</v>
      </c>
      <c r="P96" s="246">
        <v>2666</v>
      </c>
      <c r="Q96" s="246">
        <v>2666</v>
      </c>
      <c r="R96" s="246"/>
      <c r="S96" s="246">
        <v>1014</v>
      </c>
      <c r="T96" s="246">
        <v>1014</v>
      </c>
      <c r="U96" s="245"/>
      <c r="V96" s="245"/>
    </row>
    <row r="97" spans="1:22" ht="25.5" x14ac:dyDescent="0.2">
      <c r="A97" s="241" t="s">
        <v>46</v>
      </c>
      <c r="B97" s="241" t="s">
        <v>84</v>
      </c>
      <c r="C97" s="241" t="s">
        <v>80</v>
      </c>
      <c r="D97" s="241" t="s">
        <v>310</v>
      </c>
      <c r="E97" s="241" t="s">
        <v>401</v>
      </c>
      <c r="F97" s="241" t="s">
        <v>935</v>
      </c>
      <c r="G97" s="241" t="s">
        <v>854</v>
      </c>
      <c r="H97" s="242"/>
      <c r="I97" s="242"/>
      <c r="J97" s="242"/>
      <c r="K97" s="242"/>
      <c r="L97" s="242"/>
      <c r="M97" s="242"/>
      <c r="N97" s="243"/>
      <c r="O97" s="246">
        <v>2</v>
      </c>
      <c r="P97" s="246">
        <v>2</v>
      </c>
      <c r="Q97" s="246">
        <v>2</v>
      </c>
      <c r="R97" s="246"/>
      <c r="S97" s="246">
        <v>1</v>
      </c>
      <c r="T97" s="246">
        <v>1</v>
      </c>
      <c r="U97" s="245"/>
      <c r="V97" s="245"/>
    </row>
    <row r="98" spans="1:22" ht="25.5" x14ac:dyDescent="0.2">
      <c r="A98" s="241" t="s">
        <v>46</v>
      </c>
      <c r="B98" s="241" t="s">
        <v>84</v>
      </c>
      <c r="C98" s="241" t="s">
        <v>80</v>
      </c>
      <c r="D98" s="241" t="s">
        <v>310</v>
      </c>
      <c r="E98" s="241" t="s">
        <v>401</v>
      </c>
      <c r="F98" s="241" t="s">
        <v>936</v>
      </c>
      <c r="G98" s="241" t="s">
        <v>854</v>
      </c>
      <c r="H98" s="242"/>
      <c r="I98" s="242"/>
      <c r="J98" s="242"/>
      <c r="K98" s="242"/>
      <c r="L98" s="242"/>
      <c r="M98" s="242"/>
      <c r="N98" s="243"/>
      <c r="O98" s="246">
        <v>1</v>
      </c>
      <c r="P98" s="246">
        <v>1</v>
      </c>
      <c r="Q98" s="246">
        <v>1</v>
      </c>
      <c r="R98" s="246"/>
      <c r="S98" s="246">
        <v>1</v>
      </c>
      <c r="T98" s="246">
        <v>1</v>
      </c>
      <c r="U98" s="245"/>
      <c r="V98" s="245"/>
    </row>
    <row r="99" spans="1:22" ht="25.5" x14ac:dyDescent="0.2">
      <c r="A99" s="241" t="s">
        <v>46</v>
      </c>
      <c r="B99" s="241" t="s">
        <v>84</v>
      </c>
      <c r="C99" s="241" t="s">
        <v>80</v>
      </c>
      <c r="D99" s="241" t="s">
        <v>310</v>
      </c>
      <c r="E99" s="241" t="s">
        <v>401</v>
      </c>
      <c r="F99" s="241" t="s">
        <v>937</v>
      </c>
      <c r="G99" s="241" t="s">
        <v>854</v>
      </c>
      <c r="H99" s="242"/>
      <c r="I99" s="242"/>
      <c r="J99" s="242"/>
      <c r="K99" s="242"/>
      <c r="L99" s="242"/>
      <c r="M99" s="242"/>
      <c r="N99" s="243"/>
      <c r="O99" s="246">
        <v>4</v>
      </c>
      <c r="P99" s="246">
        <v>159</v>
      </c>
      <c r="Q99" s="246">
        <v>204</v>
      </c>
      <c r="R99" s="246"/>
      <c r="S99" s="246">
        <v>218</v>
      </c>
      <c r="T99" s="246">
        <v>218</v>
      </c>
      <c r="U99" s="245"/>
      <c r="V99" s="245"/>
    </row>
    <row r="100" spans="1:22" ht="25.5" x14ac:dyDescent="0.2">
      <c r="A100" s="241" t="s">
        <v>46</v>
      </c>
      <c r="B100" s="241" t="s">
        <v>79</v>
      </c>
      <c r="C100" s="241" t="s">
        <v>80</v>
      </c>
      <c r="D100" s="241" t="s">
        <v>891</v>
      </c>
      <c r="E100" s="241" t="s">
        <v>401</v>
      </c>
      <c r="F100" s="241" t="s">
        <v>938</v>
      </c>
      <c r="G100" s="241" t="s">
        <v>839</v>
      </c>
      <c r="H100" s="242"/>
      <c r="I100" s="242"/>
      <c r="J100" s="242"/>
      <c r="K100" s="242"/>
      <c r="L100" s="242"/>
      <c r="M100" s="242"/>
      <c r="N100" s="243"/>
      <c r="O100" s="246">
        <v>4</v>
      </c>
      <c r="P100" s="246">
        <v>72</v>
      </c>
      <c r="Q100" s="246">
        <v>72</v>
      </c>
      <c r="R100" s="246"/>
      <c r="S100" s="246">
        <v>136</v>
      </c>
      <c r="T100" s="246">
        <v>136</v>
      </c>
      <c r="U100" s="245"/>
      <c r="V100" s="245"/>
    </row>
    <row r="101" spans="1:22" ht="25.5" x14ac:dyDescent="0.2">
      <c r="A101" s="241" t="s">
        <v>46</v>
      </c>
      <c r="B101" s="241" t="s">
        <v>79</v>
      </c>
      <c r="C101" s="241" t="s">
        <v>80</v>
      </c>
      <c r="D101" s="241" t="s">
        <v>891</v>
      </c>
      <c r="E101" s="241" t="s">
        <v>401</v>
      </c>
      <c r="F101" s="241" t="s">
        <v>939</v>
      </c>
      <c r="G101" s="241" t="s">
        <v>909</v>
      </c>
      <c r="H101" s="242"/>
      <c r="I101" s="242"/>
      <c r="J101" s="242"/>
      <c r="K101" s="242"/>
      <c r="L101" s="242"/>
      <c r="M101" s="242"/>
      <c r="N101" s="243"/>
      <c r="O101" s="246">
        <v>21</v>
      </c>
      <c r="P101" s="246">
        <v>322</v>
      </c>
      <c r="Q101" s="246">
        <v>507</v>
      </c>
      <c r="R101" s="246"/>
      <c r="S101" s="246">
        <v>779</v>
      </c>
      <c r="T101" s="246">
        <v>676</v>
      </c>
      <c r="U101" s="245">
        <v>102</v>
      </c>
      <c r="V101" s="245"/>
    </row>
    <row r="102" spans="1:22" ht="25.5" x14ac:dyDescent="0.2">
      <c r="A102" s="241" t="s">
        <v>46</v>
      </c>
      <c r="B102" s="241" t="s">
        <v>79</v>
      </c>
      <c r="C102" s="241" t="s">
        <v>80</v>
      </c>
      <c r="D102" s="241" t="s">
        <v>891</v>
      </c>
      <c r="E102" s="241" t="s">
        <v>401</v>
      </c>
      <c r="F102" s="241" t="s">
        <v>940</v>
      </c>
      <c r="G102" s="241" t="s">
        <v>941</v>
      </c>
      <c r="H102" s="242"/>
      <c r="I102" s="242"/>
      <c r="J102" s="242"/>
      <c r="K102" s="242"/>
      <c r="L102" s="242"/>
      <c r="M102" s="242"/>
      <c r="N102" s="243"/>
      <c r="O102" s="246">
        <v>1</v>
      </c>
      <c r="P102" s="246">
        <v>1</v>
      </c>
      <c r="Q102" s="246">
        <v>3</v>
      </c>
      <c r="R102" s="246"/>
      <c r="S102" s="246">
        <v>50</v>
      </c>
      <c r="T102" s="246">
        <v>50</v>
      </c>
      <c r="U102" s="245"/>
      <c r="V102" s="245"/>
    </row>
    <row r="103" spans="1:22" ht="25.5" x14ac:dyDescent="0.2">
      <c r="A103" s="241" t="s">
        <v>46</v>
      </c>
      <c r="B103" s="241" t="s">
        <v>79</v>
      </c>
      <c r="C103" s="241" t="s">
        <v>80</v>
      </c>
      <c r="D103" s="241" t="s">
        <v>891</v>
      </c>
      <c r="E103" s="241" t="s">
        <v>401</v>
      </c>
      <c r="F103" s="241" t="s">
        <v>915</v>
      </c>
      <c r="G103" s="241" t="s">
        <v>847</v>
      </c>
      <c r="H103" s="242"/>
      <c r="I103" s="242"/>
      <c r="J103" s="242"/>
      <c r="K103" s="242"/>
      <c r="L103" s="242"/>
      <c r="M103" s="242"/>
      <c r="N103" s="243"/>
      <c r="O103" s="246">
        <v>1</v>
      </c>
      <c r="P103" s="246">
        <v>1</v>
      </c>
      <c r="Q103" s="246">
        <v>7</v>
      </c>
      <c r="R103" s="246"/>
      <c r="S103" s="246">
        <v>649</v>
      </c>
      <c r="T103" s="246">
        <v>649</v>
      </c>
      <c r="U103" s="245"/>
      <c r="V103" s="245"/>
    </row>
    <row r="104" spans="1:22" ht="25.5" x14ac:dyDescent="0.2">
      <c r="A104" s="241" t="s">
        <v>46</v>
      </c>
      <c r="B104" s="241" t="s">
        <v>79</v>
      </c>
      <c r="C104" s="241" t="s">
        <v>80</v>
      </c>
      <c r="D104" s="241" t="s">
        <v>891</v>
      </c>
      <c r="E104" s="241" t="s">
        <v>401</v>
      </c>
      <c r="F104" s="241" t="s">
        <v>942</v>
      </c>
      <c r="G104" s="241" t="s">
        <v>854</v>
      </c>
      <c r="H104" s="242"/>
      <c r="I104" s="242"/>
      <c r="J104" s="242"/>
      <c r="K104" s="242"/>
      <c r="L104" s="242"/>
      <c r="M104" s="242"/>
      <c r="N104" s="243"/>
      <c r="O104" s="246">
        <v>1</v>
      </c>
      <c r="P104" s="246">
        <v>5</v>
      </c>
      <c r="Q104" s="246">
        <v>5</v>
      </c>
      <c r="R104" s="246"/>
      <c r="S104" s="246">
        <v>12</v>
      </c>
      <c r="T104" s="246">
        <v>12</v>
      </c>
      <c r="U104" s="245"/>
      <c r="V104" s="245"/>
    </row>
    <row r="105" spans="1:22" ht="25.5" x14ac:dyDescent="0.2">
      <c r="A105" s="241" t="s">
        <v>46</v>
      </c>
      <c r="B105" s="241" t="s">
        <v>79</v>
      </c>
      <c r="C105" s="241" t="s">
        <v>80</v>
      </c>
      <c r="D105" s="241" t="s">
        <v>891</v>
      </c>
      <c r="E105" s="241" t="s">
        <v>401</v>
      </c>
      <c r="F105" s="241" t="s">
        <v>943</v>
      </c>
      <c r="G105" s="241" t="s">
        <v>854</v>
      </c>
      <c r="H105" s="242"/>
      <c r="I105" s="242"/>
      <c r="J105" s="242"/>
      <c r="K105" s="242"/>
      <c r="L105" s="242"/>
      <c r="M105" s="242"/>
      <c r="N105" s="243"/>
      <c r="O105" s="246">
        <v>1</v>
      </c>
      <c r="P105" s="246">
        <v>3</v>
      </c>
      <c r="Q105" s="246">
        <v>8</v>
      </c>
      <c r="R105" s="246"/>
      <c r="S105" s="246">
        <v>29</v>
      </c>
      <c r="T105" s="246">
        <v>29</v>
      </c>
      <c r="U105" s="245"/>
      <c r="V105" s="245"/>
    </row>
    <row r="106" spans="1:22" ht="25.5" x14ac:dyDescent="0.2">
      <c r="A106" s="241" t="s">
        <v>46</v>
      </c>
      <c r="B106" s="241" t="s">
        <v>928</v>
      </c>
      <c r="C106" s="241" t="s">
        <v>80</v>
      </c>
      <c r="D106" s="241" t="s">
        <v>929</v>
      </c>
      <c r="E106" s="241" t="s">
        <v>401</v>
      </c>
      <c r="F106" s="241" t="s">
        <v>918</v>
      </c>
      <c r="G106" s="241" t="s">
        <v>847</v>
      </c>
      <c r="H106" s="242"/>
      <c r="I106" s="242"/>
      <c r="J106" s="242"/>
      <c r="K106" s="242"/>
      <c r="L106" s="242"/>
      <c r="M106" s="242"/>
      <c r="N106" s="243"/>
      <c r="O106" s="246">
        <v>2</v>
      </c>
      <c r="P106" s="246">
        <v>3</v>
      </c>
      <c r="Q106" s="246">
        <v>13</v>
      </c>
      <c r="R106" s="246"/>
      <c r="S106" s="246">
        <v>5563</v>
      </c>
      <c r="T106" s="246">
        <v>5563</v>
      </c>
      <c r="U106" s="245"/>
      <c r="V106" s="245"/>
    </row>
  </sheetData>
  <pageMargins left="0.7" right="0.7" top="0.75" bottom="0.75" header="0.3" footer="0.3"/>
  <pageSetup paperSize="9" scale="3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K8"/>
  <sheetViews>
    <sheetView workbookViewId="0">
      <selection activeCell="J52" sqref="J52"/>
    </sheetView>
  </sheetViews>
  <sheetFormatPr defaultRowHeight="12.75" x14ac:dyDescent="0.2"/>
  <cols>
    <col min="2" max="2" width="19" customWidth="1"/>
    <col min="3" max="3" width="15.42578125" customWidth="1"/>
    <col min="4" max="4" width="14" customWidth="1"/>
    <col min="5" max="5" width="15.5703125" customWidth="1"/>
    <col min="6" max="6" width="18.42578125" customWidth="1"/>
    <col min="7" max="7" width="20.5703125" customWidth="1"/>
    <col min="8" max="8" width="21" customWidth="1"/>
    <col min="9" max="9" width="17.42578125" customWidth="1"/>
    <col min="10" max="10" width="19.42578125" customWidth="1"/>
    <col min="11" max="11" width="15.85546875" customWidth="1"/>
  </cols>
  <sheetData>
    <row r="1" spans="1:11" ht="13.5" thickBot="1" x14ac:dyDescent="0.25">
      <c r="A1" s="6" t="s">
        <v>311</v>
      </c>
      <c r="B1" s="54"/>
      <c r="C1" s="54"/>
      <c r="D1" s="54"/>
      <c r="E1" s="54"/>
      <c r="F1" s="54"/>
      <c r="G1" s="54"/>
      <c r="H1" s="54"/>
      <c r="I1" s="54"/>
      <c r="J1" s="54"/>
      <c r="K1" s="54"/>
    </row>
    <row r="2" spans="1:11" x14ac:dyDescent="0.2">
      <c r="A2" s="141"/>
      <c r="B2" s="101"/>
      <c r="C2" s="101"/>
      <c r="D2" s="101"/>
      <c r="E2" s="101"/>
      <c r="F2" s="101"/>
      <c r="G2" s="101"/>
      <c r="J2" s="117" t="s">
        <v>59</v>
      </c>
      <c r="K2" s="109" t="s">
        <v>53</v>
      </c>
    </row>
    <row r="3" spans="1:11" ht="13.5" thickBot="1" x14ac:dyDescent="0.25">
      <c r="A3" s="101"/>
      <c r="B3" s="101"/>
      <c r="C3" s="101"/>
      <c r="D3" s="101"/>
      <c r="E3" s="101"/>
      <c r="F3" s="101"/>
      <c r="G3" s="101"/>
      <c r="J3" s="118" t="s">
        <v>58</v>
      </c>
      <c r="K3" s="151">
        <v>2017</v>
      </c>
    </row>
    <row r="4" spans="1:11" ht="39" thickBot="1" x14ac:dyDescent="0.25">
      <c r="A4" s="126" t="s">
        <v>0</v>
      </c>
      <c r="B4" s="126" t="s">
        <v>1</v>
      </c>
      <c r="C4" s="120" t="s">
        <v>237</v>
      </c>
      <c r="D4" s="120" t="s">
        <v>63</v>
      </c>
      <c r="E4" s="145" t="s">
        <v>312</v>
      </c>
      <c r="F4" s="145" t="s">
        <v>313</v>
      </c>
      <c r="G4" s="145" t="s">
        <v>314</v>
      </c>
      <c r="H4" s="145" t="s">
        <v>315</v>
      </c>
      <c r="I4" s="145" t="s">
        <v>316</v>
      </c>
      <c r="J4" s="145" t="s">
        <v>317</v>
      </c>
      <c r="K4" s="145" t="s">
        <v>4</v>
      </c>
    </row>
    <row r="5" spans="1:11" x14ac:dyDescent="0.2">
      <c r="A5" s="232" t="s">
        <v>46</v>
      </c>
      <c r="B5" s="232" t="s">
        <v>814</v>
      </c>
      <c r="C5" s="232" t="s">
        <v>655</v>
      </c>
      <c r="D5" s="232" t="s">
        <v>401</v>
      </c>
      <c r="E5" s="232" t="s">
        <v>815</v>
      </c>
      <c r="F5" s="232">
        <v>346</v>
      </c>
      <c r="G5" s="233">
        <v>82936</v>
      </c>
      <c r="H5" s="233">
        <v>1180450964</v>
      </c>
      <c r="I5" s="233">
        <v>764210417</v>
      </c>
      <c r="J5" s="233">
        <v>416240547</v>
      </c>
      <c r="K5" s="28" t="s">
        <v>1388</v>
      </c>
    </row>
    <row r="6" spans="1:11" x14ac:dyDescent="0.2">
      <c r="A6" s="24"/>
      <c r="B6" s="60"/>
      <c r="C6" s="61"/>
      <c r="D6" s="59"/>
      <c r="E6" s="56"/>
      <c r="F6" s="29"/>
      <c r="G6" s="29"/>
      <c r="H6" s="29"/>
      <c r="I6" s="29"/>
      <c r="J6" s="29"/>
      <c r="K6" s="29"/>
    </row>
    <row r="7" spans="1:11" x14ac:dyDescent="0.2">
      <c r="A7" s="24"/>
      <c r="B7" s="62"/>
      <c r="C7" s="63"/>
      <c r="D7" s="59"/>
      <c r="E7" s="64"/>
      <c r="F7" s="64"/>
      <c r="G7" s="64"/>
      <c r="H7" s="64"/>
      <c r="I7" s="64"/>
      <c r="J7" s="64"/>
      <c r="K7" s="64"/>
    </row>
    <row r="8" spans="1:11" x14ac:dyDescent="0.2">
      <c r="A8" s="24"/>
      <c r="B8" s="65"/>
      <c r="C8" s="66"/>
      <c r="D8" s="67"/>
      <c r="E8" s="67"/>
      <c r="F8" s="67"/>
      <c r="G8" s="67"/>
      <c r="H8" s="67"/>
      <c r="I8" s="67"/>
      <c r="J8" s="67"/>
      <c r="K8" s="64"/>
    </row>
  </sheetData>
  <pageMargins left="0.7" right="0.7" top="0.75" bottom="0.75" header="0.3" footer="0.3"/>
  <pageSetup paperSize="9" scale="72" fitToHeight="0" orientation="landscape"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T47"/>
  <sheetViews>
    <sheetView zoomScaleNormal="100" workbookViewId="0">
      <pane ySplit="4215" activePane="bottomLeft"/>
      <selection activeCell="O5" sqref="O5"/>
      <selection pane="bottomLeft" activeCell="O8" sqref="O8"/>
    </sheetView>
  </sheetViews>
  <sheetFormatPr defaultColWidth="8.85546875" defaultRowHeight="12.75" x14ac:dyDescent="0.2"/>
  <cols>
    <col min="1" max="1" width="7.42578125" style="76" customWidth="1"/>
    <col min="2" max="2" width="15" style="76" customWidth="1"/>
    <col min="3" max="3" width="11.42578125" style="76" customWidth="1"/>
    <col min="4" max="4" width="9.85546875" style="76" customWidth="1"/>
    <col min="5" max="5" width="11.42578125" style="76" customWidth="1"/>
    <col min="6" max="6" width="12.140625" style="76" customWidth="1"/>
    <col min="7" max="7" width="10.85546875" style="76" customWidth="1"/>
    <col min="8" max="8" width="15.5703125" style="76" customWidth="1"/>
    <col min="9" max="9" width="17.140625" style="76" customWidth="1"/>
    <col min="10" max="10" width="16.5703125" style="76" customWidth="1"/>
    <col min="11" max="11" width="14.85546875" style="76" customWidth="1"/>
    <col min="12" max="12" width="15.85546875" style="76" customWidth="1"/>
    <col min="13" max="13" width="12.5703125" style="76" customWidth="1"/>
    <col min="14" max="14" width="14" style="76" customWidth="1"/>
    <col min="15" max="15" width="18.85546875" style="76" customWidth="1"/>
    <col min="16" max="16" width="21.42578125" style="76" customWidth="1"/>
    <col min="17" max="17" width="14.5703125" style="76" customWidth="1"/>
    <col min="18" max="18" width="16.42578125" style="76" customWidth="1"/>
    <col min="19" max="19" width="14" style="76" customWidth="1"/>
    <col min="20" max="20" width="18.85546875" style="76" customWidth="1"/>
    <col min="21" max="21" width="15.140625" style="76" customWidth="1"/>
    <col min="22" max="16384" width="8.85546875" style="76"/>
  </cols>
  <sheetData>
    <row r="1" spans="1:20" x14ac:dyDescent="0.2">
      <c r="A1" s="68" t="s">
        <v>50</v>
      </c>
    </row>
    <row r="2" spans="1:20" s="72" customFormat="1" x14ac:dyDescent="0.2">
      <c r="B2" s="69"/>
      <c r="C2" s="69"/>
      <c r="D2" s="69"/>
      <c r="E2" s="69"/>
      <c r="F2" s="69"/>
      <c r="G2" s="69"/>
      <c r="H2" s="69"/>
      <c r="I2" s="69"/>
      <c r="J2" s="69"/>
      <c r="K2" s="69"/>
      <c r="L2" s="69"/>
      <c r="M2" s="69"/>
      <c r="N2" s="69"/>
      <c r="O2" s="69"/>
      <c r="P2" s="69"/>
      <c r="Q2" s="69"/>
      <c r="R2" s="69"/>
      <c r="S2" s="70" t="s">
        <v>59</v>
      </c>
      <c r="T2" s="71" t="s">
        <v>53</v>
      </c>
    </row>
    <row r="3" spans="1:20" ht="13.5" thickBot="1" x14ac:dyDescent="0.25">
      <c r="A3" s="73"/>
      <c r="B3" s="74"/>
      <c r="C3" s="74"/>
      <c r="D3" s="74"/>
      <c r="E3" s="74"/>
      <c r="F3" s="74"/>
      <c r="G3" s="74"/>
      <c r="H3" s="74"/>
      <c r="I3" s="74"/>
      <c r="J3" s="74"/>
      <c r="K3" s="74"/>
      <c r="L3" s="74"/>
      <c r="M3" s="74"/>
      <c r="N3" s="74"/>
      <c r="O3" s="74"/>
      <c r="P3" s="74"/>
      <c r="Q3" s="74"/>
      <c r="R3" s="74"/>
      <c r="S3" s="75" t="s">
        <v>58</v>
      </c>
      <c r="T3" s="174">
        <v>2017</v>
      </c>
    </row>
    <row r="4" spans="1:20" ht="26.25" thickBot="1" x14ac:dyDescent="0.25">
      <c r="A4" s="841"/>
      <c r="B4" s="841"/>
      <c r="C4" s="841"/>
      <c r="D4" s="841"/>
      <c r="E4" s="841"/>
      <c r="F4" s="841"/>
      <c r="G4" s="841"/>
      <c r="H4" s="842" t="s">
        <v>12</v>
      </c>
      <c r="I4" s="843"/>
      <c r="J4" s="176" t="s">
        <v>13</v>
      </c>
      <c r="K4" s="842" t="s">
        <v>14</v>
      </c>
      <c r="L4" s="843"/>
      <c r="M4" s="842" t="s">
        <v>15</v>
      </c>
      <c r="N4" s="843"/>
      <c r="O4" s="842" t="s">
        <v>16</v>
      </c>
      <c r="P4" s="843"/>
      <c r="Q4" s="844"/>
      <c r="R4" s="844"/>
      <c r="S4" s="175"/>
      <c r="T4" s="175"/>
    </row>
    <row r="5" spans="1:20" ht="132.75" customHeight="1" thickBot="1" x14ac:dyDescent="0.25">
      <c r="A5" s="177" t="s">
        <v>0</v>
      </c>
      <c r="B5" s="178" t="s">
        <v>10</v>
      </c>
      <c r="C5" s="179" t="s">
        <v>43</v>
      </c>
      <c r="D5" s="179" t="s">
        <v>1</v>
      </c>
      <c r="E5" s="179" t="s">
        <v>5</v>
      </c>
      <c r="F5" s="180" t="s">
        <v>28</v>
      </c>
      <c r="G5" s="181" t="s">
        <v>29</v>
      </c>
      <c r="H5" s="579" t="s">
        <v>17</v>
      </c>
      <c r="I5" s="181" t="s">
        <v>30</v>
      </c>
      <c r="J5" s="579" t="s">
        <v>31</v>
      </c>
      <c r="K5" s="579" t="s">
        <v>38</v>
      </c>
      <c r="L5" s="579" t="s">
        <v>32</v>
      </c>
      <c r="M5" s="579" t="s">
        <v>33</v>
      </c>
      <c r="N5" s="579" t="s">
        <v>34</v>
      </c>
      <c r="O5" s="613" t="s">
        <v>39</v>
      </c>
      <c r="P5" s="579" t="s">
        <v>35</v>
      </c>
      <c r="Q5" s="579" t="s">
        <v>40</v>
      </c>
      <c r="R5" s="579" t="s">
        <v>41</v>
      </c>
      <c r="S5" s="579" t="s">
        <v>36</v>
      </c>
      <c r="T5" s="168" t="s">
        <v>222</v>
      </c>
    </row>
    <row r="6" spans="1:20" ht="114.75" x14ac:dyDescent="0.2">
      <c r="A6" s="234" t="s">
        <v>46</v>
      </c>
      <c r="B6" s="235" t="s">
        <v>46</v>
      </c>
      <c r="C6">
        <v>2017</v>
      </c>
      <c r="D6" s="236" t="s">
        <v>84</v>
      </c>
      <c r="E6" s="236" t="s">
        <v>80</v>
      </c>
      <c r="F6" s="236" t="s">
        <v>721</v>
      </c>
      <c r="G6" s="236" t="s">
        <v>772</v>
      </c>
      <c r="H6" s="580" t="s">
        <v>816</v>
      </c>
      <c r="I6" s="582" t="s">
        <v>1446</v>
      </c>
      <c r="J6" s="580" t="s">
        <v>818</v>
      </c>
      <c r="K6" s="580" t="s">
        <v>816</v>
      </c>
      <c r="L6" s="580" t="s">
        <v>1445</v>
      </c>
      <c r="M6" s="580" t="s">
        <v>820</v>
      </c>
      <c r="N6" s="580" t="s">
        <v>821</v>
      </c>
      <c r="O6" s="580" t="s">
        <v>818</v>
      </c>
      <c r="P6" s="580" t="s">
        <v>822</v>
      </c>
      <c r="Q6" s="580" t="s">
        <v>818</v>
      </c>
      <c r="R6" s="580" t="s">
        <v>822</v>
      </c>
      <c r="S6" s="580"/>
      <c r="T6" s="614" t="s">
        <v>1447</v>
      </c>
    </row>
    <row r="7" spans="1:20" ht="114.75" x14ac:dyDescent="0.2">
      <c r="A7" s="238" t="s">
        <v>46</v>
      </c>
      <c r="B7" s="224" t="s">
        <v>46</v>
      </c>
      <c r="C7" s="239">
        <v>2017</v>
      </c>
      <c r="D7" s="237" t="s">
        <v>84</v>
      </c>
      <c r="E7" s="237" t="s">
        <v>80</v>
      </c>
      <c r="F7" s="237" t="s">
        <v>728</v>
      </c>
      <c r="G7" s="237" t="s">
        <v>772</v>
      </c>
      <c r="H7" s="580" t="s">
        <v>816</v>
      </c>
      <c r="I7" s="582" t="s">
        <v>1446</v>
      </c>
      <c r="J7" s="580" t="s">
        <v>818</v>
      </c>
      <c r="K7" s="580" t="s">
        <v>816</v>
      </c>
      <c r="L7" s="580" t="s">
        <v>1445</v>
      </c>
      <c r="M7" s="580" t="s">
        <v>820</v>
      </c>
      <c r="N7" s="580" t="s">
        <v>821</v>
      </c>
      <c r="O7" s="580" t="s">
        <v>818</v>
      </c>
      <c r="P7" s="580" t="s">
        <v>822</v>
      </c>
      <c r="Q7" s="580" t="s">
        <v>818</v>
      </c>
      <c r="R7" s="580" t="s">
        <v>822</v>
      </c>
      <c r="S7" s="580"/>
      <c r="T7" s="614" t="s">
        <v>1447</v>
      </c>
    </row>
    <row r="8" spans="1:20" ht="114.75" x14ac:dyDescent="0.2">
      <c r="A8" s="238" t="s">
        <v>46</v>
      </c>
      <c r="B8" s="224" t="s">
        <v>46</v>
      </c>
      <c r="C8" s="239">
        <v>2017</v>
      </c>
      <c r="D8" s="237" t="s">
        <v>731</v>
      </c>
      <c r="E8" s="237" t="s">
        <v>80</v>
      </c>
      <c r="F8" s="237" t="s">
        <v>733</v>
      </c>
      <c r="G8" s="237" t="s">
        <v>772</v>
      </c>
      <c r="H8" s="580" t="s">
        <v>816</v>
      </c>
      <c r="I8" s="582" t="s">
        <v>1446</v>
      </c>
      <c r="J8" s="580" t="s">
        <v>818</v>
      </c>
      <c r="K8" s="580" t="s">
        <v>816</v>
      </c>
      <c r="L8" s="580" t="s">
        <v>1445</v>
      </c>
      <c r="M8" s="580" t="s">
        <v>820</v>
      </c>
      <c r="N8" s="580" t="s">
        <v>821</v>
      </c>
      <c r="O8" s="580" t="s">
        <v>818</v>
      </c>
      <c r="P8" s="580" t="s">
        <v>822</v>
      </c>
      <c r="Q8" s="580" t="s">
        <v>818</v>
      </c>
      <c r="R8" s="580" t="s">
        <v>822</v>
      </c>
      <c r="S8" s="580"/>
      <c r="T8" s="614" t="s">
        <v>1447</v>
      </c>
    </row>
    <row r="9" spans="1:20" ht="114.75" x14ac:dyDescent="0.2">
      <c r="A9" s="238" t="s">
        <v>46</v>
      </c>
      <c r="B9" s="224" t="s">
        <v>46</v>
      </c>
      <c r="C9" s="239">
        <v>2017</v>
      </c>
      <c r="D9" s="237" t="s">
        <v>731</v>
      </c>
      <c r="E9" s="237" t="s">
        <v>80</v>
      </c>
      <c r="F9" s="237" t="s">
        <v>736</v>
      </c>
      <c r="G9" s="237" t="s">
        <v>772</v>
      </c>
      <c r="H9" s="580" t="s">
        <v>816</v>
      </c>
      <c r="I9" s="582" t="s">
        <v>1446</v>
      </c>
      <c r="J9" s="580" t="s">
        <v>818</v>
      </c>
      <c r="K9" s="580" t="s">
        <v>816</v>
      </c>
      <c r="L9" s="580" t="s">
        <v>1445</v>
      </c>
      <c r="M9" s="580" t="s">
        <v>820</v>
      </c>
      <c r="N9" s="580" t="s">
        <v>821</v>
      </c>
      <c r="O9" s="580" t="s">
        <v>818</v>
      </c>
      <c r="P9" s="580" t="s">
        <v>822</v>
      </c>
      <c r="Q9" s="580" t="s">
        <v>818</v>
      </c>
      <c r="R9" s="580" t="s">
        <v>822</v>
      </c>
      <c r="S9" s="580"/>
      <c r="T9" s="614" t="s">
        <v>1447</v>
      </c>
    </row>
    <row r="10" spans="1:20" ht="114.75" x14ac:dyDescent="0.2">
      <c r="A10" s="238" t="s">
        <v>46</v>
      </c>
      <c r="B10" s="224" t="s">
        <v>46</v>
      </c>
      <c r="C10" s="239">
        <v>2017</v>
      </c>
      <c r="D10" s="237" t="s">
        <v>79</v>
      </c>
      <c r="E10" s="237" t="s">
        <v>80</v>
      </c>
      <c r="F10" s="237" t="s">
        <v>739</v>
      </c>
      <c r="G10" s="237" t="s">
        <v>772</v>
      </c>
      <c r="H10" s="580" t="s">
        <v>816</v>
      </c>
      <c r="I10" s="582" t="s">
        <v>1446</v>
      </c>
      <c r="J10" s="580" t="s">
        <v>818</v>
      </c>
      <c r="K10" s="580" t="s">
        <v>816</v>
      </c>
      <c r="L10" s="580" t="s">
        <v>1445</v>
      </c>
      <c r="M10" s="580" t="s">
        <v>820</v>
      </c>
      <c r="N10" s="580" t="s">
        <v>821</v>
      </c>
      <c r="O10" s="580" t="s">
        <v>818</v>
      </c>
      <c r="P10" s="580" t="s">
        <v>822</v>
      </c>
      <c r="Q10" s="580" t="s">
        <v>818</v>
      </c>
      <c r="R10" s="580" t="s">
        <v>822</v>
      </c>
      <c r="S10" s="580"/>
      <c r="T10" s="614" t="s">
        <v>1447</v>
      </c>
    </row>
    <row r="11" spans="1:20" ht="114.75" x14ac:dyDescent="0.2">
      <c r="A11" s="238" t="s">
        <v>46</v>
      </c>
      <c r="B11" s="224" t="s">
        <v>46</v>
      </c>
      <c r="C11" s="239">
        <v>2017</v>
      </c>
      <c r="D11" s="237" t="s">
        <v>731</v>
      </c>
      <c r="E11" s="237" t="s">
        <v>80</v>
      </c>
      <c r="F11" s="237" t="s">
        <v>742</v>
      </c>
      <c r="G11" s="237" t="s">
        <v>772</v>
      </c>
      <c r="H11" s="580" t="s">
        <v>816</v>
      </c>
      <c r="I11" s="582" t="s">
        <v>1446</v>
      </c>
      <c r="J11" s="580" t="s">
        <v>818</v>
      </c>
      <c r="K11" s="580" t="s">
        <v>816</v>
      </c>
      <c r="L11" s="580" t="s">
        <v>1445</v>
      </c>
      <c r="M11" s="580" t="s">
        <v>820</v>
      </c>
      <c r="N11" s="580" t="s">
        <v>821</v>
      </c>
      <c r="O11" s="580" t="s">
        <v>818</v>
      </c>
      <c r="P11" s="580" t="s">
        <v>822</v>
      </c>
      <c r="Q11" s="580" t="s">
        <v>818</v>
      </c>
      <c r="R11" s="580" t="s">
        <v>822</v>
      </c>
      <c r="S11" s="580"/>
      <c r="T11" s="614" t="s">
        <v>1447</v>
      </c>
    </row>
    <row r="12" spans="1:20" ht="114.75" x14ac:dyDescent="0.2">
      <c r="A12" s="238" t="s">
        <v>46</v>
      </c>
      <c r="B12" s="224" t="s">
        <v>46</v>
      </c>
      <c r="C12" s="239">
        <v>2017</v>
      </c>
      <c r="D12" s="237" t="s">
        <v>731</v>
      </c>
      <c r="E12" s="237" t="s">
        <v>80</v>
      </c>
      <c r="F12" s="237" t="s">
        <v>745</v>
      </c>
      <c r="G12" s="237" t="s">
        <v>772</v>
      </c>
      <c r="H12" s="580" t="s">
        <v>816</v>
      </c>
      <c r="I12" s="582" t="s">
        <v>1446</v>
      </c>
      <c r="J12" s="580" t="s">
        <v>818</v>
      </c>
      <c r="K12" s="580" t="s">
        <v>816</v>
      </c>
      <c r="L12" s="580" t="s">
        <v>1445</v>
      </c>
      <c r="M12" s="580" t="s">
        <v>820</v>
      </c>
      <c r="N12" s="580" t="s">
        <v>821</v>
      </c>
      <c r="O12" s="580" t="s">
        <v>818</v>
      </c>
      <c r="P12" s="580" t="s">
        <v>822</v>
      </c>
      <c r="Q12" s="580" t="s">
        <v>818</v>
      </c>
      <c r="R12" s="580" t="s">
        <v>822</v>
      </c>
      <c r="S12" s="580"/>
      <c r="T12" s="614" t="s">
        <v>1447</v>
      </c>
    </row>
    <row r="13" spans="1:20" ht="114.75" x14ac:dyDescent="0.2">
      <c r="A13" s="238" t="s">
        <v>46</v>
      </c>
      <c r="B13" s="224" t="s">
        <v>46</v>
      </c>
      <c r="C13" s="239">
        <v>2017</v>
      </c>
      <c r="D13" s="237" t="s">
        <v>84</v>
      </c>
      <c r="E13" s="237" t="s">
        <v>80</v>
      </c>
      <c r="F13" s="237" t="s">
        <v>748</v>
      </c>
      <c r="G13" s="237" t="s">
        <v>772</v>
      </c>
      <c r="H13" s="580" t="s">
        <v>816</v>
      </c>
      <c r="I13" s="582" t="s">
        <v>1446</v>
      </c>
      <c r="J13" s="580" t="s">
        <v>818</v>
      </c>
      <c r="K13" s="580" t="s">
        <v>816</v>
      </c>
      <c r="L13" s="580" t="s">
        <v>1445</v>
      </c>
      <c r="M13" s="580" t="s">
        <v>820</v>
      </c>
      <c r="N13" s="580" t="s">
        <v>821</v>
      </c>
      <c r="O13" s="580" t="s">
        <v>818</v>
      </c>
      <c r="P13" s="580" t="s">
        <v>822</v>
      </c>
      <c r="Q13" s="580" t="s">
        <v>818</v>
      </c>
      <c r="R13" s="580" t="s">
        <v>822</v>
      </c>
      <c r="S13" s="580"/>
      <c r="T13" s="614" t="s">
        <v>1447</v>
      </c>
    </row>
    <row r="14" spans="1:20" ht="114.75" x14ac:dyDescent="0.2">
      <c r="A14" s="238" t="s">
        <v>46</v>
      </c>
      <c r="B14" s="224" t="s">
        <v>46</v>
      </c>
      <c r="C14" s="239">
        <v>2017</v>
      </c>
      <c r="D14" s="237" t="s">
        <v>84</v>
      </c>
      <c r="E14" s="237" t="s">
        <v>80</v>
      </c>
      <c r="F14" s="237" t="s">
        <v>751</v>
      </c>
      <c r="G14" s="237" t="s">
        <v>772</v>
      </c>
      <c r="H14" s="580" t="s">
        <v>816</v>
      </c>
      <c r="I14" s="582" t="s">
        <v>1446</v>
      </c>
      <c r="J14" s="580" t="s">
        <v>818</v>
      </c>
      <c r="K14" s="580" t="s">
        <v>816</v>
      </c>
      <c r="L14" s="580" t="s">
        <v>1445</v>
      </c>
      <c r="M14" s="580" t="s">
        <v>820</v>
      </c>
      <c r="N14" s="580" t="s">
        <v>821</v>
      </c>
      <c r="O14" s="580" t="s">
        <v>818</v>
      </c>
      <c r="P14" s="580" t="s">
        <v>822</v>
      </c>
      <c r="Q14" s="580" t="s">
        <v>818</v>
      </c>
      <c r="R14" s="580" t="s">
        <v>822</v>
      </c>
      <c r="S14" s="580"/>
      <c r="T14" s="614" t="s">
        <v>1447</v>
      </c>
    </row>
    <row r="15" spans="1:20" ht="114.75" x14ac:dyDescent="0.2">
      <c r="A15" s="238" t="s">
        <v>46</v>
      </c>
      <c r="B15" s="224" t="s">
        <v>46</v>
      </c>
      <c r="C15" s="239">
        <v>2017</v>
      </c>
      <c r="D15" s="237" t="s">
        <v>731</v>
      </c>
      <c r="E15" s="237" t="s">
        <v>80</v>
      </c>
      <c r="F15" s="237" t="s">
        <v>753</v>
      </c>
      <c r="G15" s="237" t="s">
        <v>772</v>
      </c>
      <c r="H15" s="580" t="s">
        <v>816</v>
      </c>
      <c r="I15" s="582" t="s">
        <v>1446</v>
      </c>
      <c r="J15" s="580" t="s">
        <v>818</v>
      </c>
      <c r="K15" s="580" t="s">
        <v>816</v>
      </c>
      <c r="L15" s="580" t="s">
        <v>1445</v>
      </c>
      <c r="M15" s="580" t="s">
        <v>820</v>
      </c>
      <c r="N15" s="580" t="s">
        <v>821</v>
      </c>
      <c r="O15" s="580" t="s">
        <v>818</v>
      </c>
      <c r="P15" s="580" t="s">
        <v>822</v>
      </c>
      <c r="Q15" s="580" t="s">
        <v>818</v>
      </c>
      <c r="R15" s="580" t="s">
        <v>822</v>
      </c>
      <c r="S15" s="580"/>
      <c r="T15" s="614" t="s">
        <v>1447</v>
      </c>
    </row>
    <row r="16" spans="1:20" ht="114.75" x14ac:dyDescent="0.2">
      <c r="A16" s="238" t="s">
        <v>46</v>
      </c>
      <c r="B16" s="224" t="s">
        <v>46</v>
      </c>
      <c r="C16" s="239">
        <v>2017</v>
      </c>
      <c r="D16" s="237" t="s">
        <v>731</v>
      </c>
      <c r="E16" s="237" t="s">
        <v>80</v>
      </c>
      <c r="F16" s="237" t="s">
        <v>755</v>
      </c>
      <c r="G16" s="237" t="s">
        <v>772</v>
      </c>
      <c r="H16" s="580" t="s">
        <v>816</v>
      </c>
      <c r="I16" s="582" t="s">
        <v>1446</v>
      </c>
      <c r="J16" s="580" t="s">
        <v>818</v>
      </c>
      <c r="K16" s="580" t="s">
        <v>816</v>
      </c>
      <c r="L16" s="580" t="s">
        <v>1445</v>
      </c>
      <c r="M16" s="580" t="s">
        <v>820</v>
      </c>
      <c r="N16" s="580" t="s">
        <v>821</v>
      </c>
      <c r="O16" s="580" t="s">
        <v>818</v>
      </c>
      <c r="P16" s="580" t="s">
        <v>822</v>
      </c>
      <c r="Q16" s="580" t="s">
        <v>818</v>
      </c>
      <c r="R16" s="580" t="s">
        <v>822</v>
      </c>
      <c r="S16" s="580"/>
      <c r="T16" s="614" t="s">
        <v>1447</v>
      </c>
    </row>
    <row r="17" spans="1:20" ht="114.75" x14ac:dyDescent="0.2">
      <c r="A17" s="238" t="s">
        <v>46</v>
      </c>
      <c r="B17" s="224" t="s">
        <v>46</v>
      </c>
      <c r="C17" s="239">
        <v>2017</v>
      </c>
      <c r="D17" s="237" t="s">
        <v>84</v>
      </c>
      <c r="E17" s="237" t="s">
        <v>80</v>
      </c>
      <c r="F17" s="237" t="s">
        <v>758</v>
      </c>
      <c r="G17" s="237" t="s">
        <v>772</v>
      </c>
      <c r="H17" s="580" t="s">
        <v>816</v>
      </c>
      <c r="I17" s="582" t="s">
        <v>1446</v>
      </c>
      <c r="J17" s="580" t="s">
        <v>818</v>
      </c>
      <c r="K17" s="580" t="s">
        <v>816</v>
      </c>
      <c r="L17" s="580" t="s">
        <v>1445</v>
      </c>
      <c r="M17" s="580" t="s">
        <v>820</v>
      </c>
      <c r="N17" s="580" t="s">
        <v>821</v>
      </c>
      <c r="O17" s="580" t="s">
        <v>818</v>
      </c>
      <c r="P17" s="580" t="s">
        <v>822</v>
      </c>
      <c r="Q17" s="580" t="s">
        <v>818</v>
      </c>
      <c r="R17" s="580" t="s">
        <v>822</v>
      </c>
      <c r="S17" s="580"/>
      <c r="T17" s="614" t="s">
        <v>1447</v>
      </c>
    </row>
    <row r="18" spans="1:20" ht="114.75" x14ac:dyDescent="0.2">
      <c r="A18" s="238" t="s">
        <v>46</v>
      </c>
      <c r="B18" s="224" t="s">
        <v>46</v>
      </c>
      <c r="C18" s="239">
        <v>2017</v>
      </c>
      <c r="D18" s="237" t="s">
        <v>79</v>
      </c>
      <c r="E18" s="237" t="s">
        <v>80</v>
      </c>
      <c r="F18" s="237" t="s">
        <v>761</v>
      </c>
      <c r="G18" s="237" t="s">
        <v>772</v>
      </c>
      <c r="H18" s="580" t="s">
        <v>816</v>
      </c>
      <c r="I18" s="582" t="s">
        <v>1446</v>
      </c>
      <c r="J18" s="580" t="s">
        <v>818</v>
      </c>
      <c r="K18" s="580" t="s">
        <v>816</v>
      </c>
      <c r="L18" s="580" t="s">
        <v>1445</v>
      </c>
      <c r="M18" s="580" t="s">
        <v>820</v>
      </c>
      <c r="N18" s="580" t="s">
        <v>821</v>
      </c>
      <c r="O18" s="580" t="s">
        <v>818</v>
      </c>
      <c r="P18" s="580" t="s">
        <v>822</v>
      </c>
      <c r="Q18" s="580" t="s">
        <v>818</v>
      </c>
      <c r="R18" s="580" t="s">
        <v>822</v>
      </c>
      <c r="S18" s="580"/>
      <c r="T18" s="614" t="s">
        <v>1447</v>
      </c>
    </row>
    <row r="19" spans="1:20" ht="114.75" x14ac:dyDescent="0.2">
      <c r="A19" s="238" t="s">
        <v>46</v>
      </c>
      <c r="B19" s="224" t="s">
        <v>46</v>
      </c>
      <c r="C19" s="239">
        <v>2017</v>
      </c>
      <c r="D19" s="237" t="s">
        <v>731</v>
      </c>
      <c r="E19" s="237" t="s">
        <v>80</v>
      </c>
      <c r="F19" s="237" t="s">
        <v>764</v>
      </c>
      <c r="G19" s="237" t="s">
        <v>772</v>
      </c>
      <c r="H19" s="580" t="s">
        <v>816</v>
      </c>
      <c r="I19" s="582" t="s">
        <v>1446</v>
      </c>
      <c r="J19" s="580" t="s">
        <v>818</v>
      </c>
      <c r="K19" s="580" t="s">
        <v>816</v>
      </c>
      <c r="L19" s="580" t="s">
        <v>1445</v>
      </c>
      <c r="M19" s="580" t="s">
        <v>820</v>
      </c>
      <c r="N19" s="580" t="s">
        <v>821</v>
      </c>
      <c r="O19" s="580" t="s">
        <v>818</v>
      </c>
      <c r="P19" s="580" t="s">
        <v>822</v>
      </c>
      <c r="Q19" s="580" t="s">
        <v>818</v>
      </c>
      <c r="R19" s="580" t="s">
        <v>822</v>
      </c>
      <c r="S19" s="580"/>
      <c r="T19" s="614" t="s">
        <v>1447</v>
      </c>
    </row>
    <row r="20" spans="1:20" ht="114.75" x14ac:dyDescent="0.2">
      <c r="A20" s="238" t="s">
        <v>46</v>
      </c>
      <c r="B20" s="224" t="s">
        <v>46</v>
      </c>
      <c r="C20" s="239">
        <v>2017</v>
      </c>
      <c r="D20" s="237" t="s">
        <v>84</v>
      </c>
      <c r="E20" s="237" t="s">
        <v>80</v>
      </c>
      <c r="F20" s="237" t="s">
        <v>767</v>
      </c>
      <c r="G20" s="237" t="s">
        <v>772</v>
      </c>
      <c r="H20" s="580" t="s">
        <v>816</v>
      </c>
      <c r="I20" s="582" t="s">
        <v>1446</v>
      </c>
      <c r="J20" s="580" t="s">
        <v>818</v>
      </c>
      <c r="K20" s="580" t="s">
        <v>816</v>
      </c>
      <c r="L20" s="580" t="s">
        <v>1445</v>
      </c>
      <c r="M20" s="580" t="s">
        <v>820</v>
      </c>
      <c r="N20" s="580" t="s">
        <v>821</v>
      </c>
      <c r="O20" s="580" t="s">
        <v>818</v>
      </c>
      <c r="P20" s="580" t="s">
        <v>822</v>
      </c>
      <c r="Q20" s="580" t="s">
        <v>818</v>
      </c>
      <c r="R20" s="580" t="s">
        <v>822</v>
      </c>
      <c r="S20" s="580"/>
      <c r="T20" s="614" t="s">
        <v>1447</v>
      </c>
    </row>
    <row r="21" spans="1:20" ht="140.25" x14ac:dyDescent="0.2">
      <c r="A21" s="238" t="s">
        <v>46</v>
      </c>
      <c r="B21" s="224" t="s">
        <v>46</v>
      </c>
      <c r="C21" s="239">
        <v>2017</v>
      </c>
      <c r="D21" s="237" t="s">
        <v>823</v>
      </c>
      <c r="E21" s="237" t="s">
        <v>80</v>
      </c>
      <c r="F21" s="237" t="s">
        <v>774</v>
      </c>
      <c r="G21" s="237" t="s">
        <v>776</v>
      </c>
      <c r="H21" s="580" t="s">
        <v>816</v>
      </c>
      <c r="I21" s="582" t="s">
        <v>1446</v>
      </c>
      <c r="J21" s="580" t="s">
        <v>816</v>
      </c>
      <c r="K21" s="580" t="s">
        <v>816</v>
      </c>
      <c r="L21" s="580" t="s">
        <v>1445</v>
      </c>
      <c r="M21" s="580" t="s">
        <v>820</v>
      </c>
      <c r="N21" s="580" t="s">
        <v>821</v>
      </c>
      <c r="O21" s="580" t="s">
        <v>818</v>
      </c>
      <c r="P21" s="580" t="s">
        <v>822</v>
      </c>
      <c r="Q21" s="580" t="s">
        <v>818</v>
      </c>
      <c r="R21" s="580" t="s">
        <v>822</v>
      </c>
      <c r="S21" s="580"/>
      <c r="T21" s="615" t="s">
        <v>1448</v>
      </c>
    </row>
    <row r="22" spans="1:20" ht="153" x14ac:dyDescent="0.2">
      <c r="A22" s="238" t="s">
        <v>46</v>
      </c>
      <c r="B22" s="224" t="s">
        <v>46</v>
      </c>
      <c r="C22" s="239">
        <v>2017</v>
      </c>
      <c r="D22" s="237" t="s">
        <v>823</v>
      </c>
      <c r="E22" s="237" t="s">
        <v>80</v>
      </c>
      <c r="F22" s="237" t="s">
        <v>774</v>
      </c>
      <c r="G22" s="237" t="s">
        <v>779</v>
      </c>
      <c r="H22" s="580" t="s">
        <v>816</v>
      </c>
      <c r="I22" s="582" t="s">
        <v>1446</v>
      </c>
      <c r="J22" s="580" t="s">
        <v>816</v>
      </c>
      <c r="K22" s="580" t="s">
        <v>816</v>
      </c>
      <c r="L22" s="580" t="s">
        <v>1445</v>
      </c>
      <c r="M22" s="580" t="s">
        <v>820</v>
      </c>
      <c r="N22" s="580" t="s">
        <v>821</v>
      </c>
      <c r="O22" s="580" t="s">
        <v>818</v>
      </c>
      <c r="P22" s="580" t="s">
        <v>822</v>
      </c>
      <c r="Q22" s="580" t="s">
        <v>818</v>
      </c>
      <c r="R22" s="580" t="s">
        <v>822</v>
      </c>
      <c r="S22" s="580"/>
      <c r="T22" s="615" t="s">
        <v>1448</v>
      </c>
    </row>
    <row r="23" spans="1:20" ht="102" x14ac:dyDescent="0.2">
      <c r="A23" s="238" t="s">
        <v>46</v>
      </c>
      <c r="B23" s="224" t="s">
        <v>46</v>
      </c>
      <c r="C23" s="239">
        <v>2017</v>
      </c>
      <c r="D23" s="237" t="s">
        <v>823</v>
      </c>
      <c r="E23" s="237" t="s">
        <v>80</v>
      </c>
      <c r="F23" s="237" t="s">
        <v>774</v>
      </c>
      <c r="G23" s="237" t="s">
        <v>781</v>
      </c>
      <c r="H23" s="580" t="s">
        <v>816</v>
      </c>
      <c r="I23" s="582" t="s">
        <v>1446</v>
      </c>
      <c r="J23" s="580" t="s">
        <v>816</v>
      </c>
      <c r="K23" s="580" t="s">
        <v>816</v>
      </c>
      <c r="L23" s="580" t="s">
        <v>1445</v>
      </c>
      <c r="M23" s="580" t="s">
        <v>820</v>
      </c>
      <c r="N23" s="580" t="s">
        <v>821</v>
      </c>
      <c r="O23" s="580" t="s">
        <v>818</v>
      </c>
      <c r="P23" s="580" t="s">
        <v>822</v>
      </c>
      <c r="Q23" s="580" t="s">
        <v>818</v>
      </c>
      <c r="R23" s="580" t="s">
        <v>822</v>
      </c>
      <c r="S23" s="580"/>
      <c r="T23" s="615" t="s">
        <v>1448</v>
      </c>
    </row>
    <row r="24" spans="1:20" ht="89.25" x14ac:dyDescent="0.2">
      <c r="A24" s="238" t="s">
        <v>46</v>
      </c>
      <c r="B24" s="224" t="s">
        <v>46</v>
      </c>
      <c r="C24" s="239">
        <v>2017</v>
      </c>
      <c r="D24" s="237" t="s">
        <v>823</v>
      </c>
      <c r="E24" s="237" t="s">
        <v>80</v>
      </c>
      <c r="F24" s="237" t="s">
        <v>774</v>
      </c>
      <c r="G24" s="237" t="s">
        <v>783</v>
      </c>
      <c r="H24" s="580" t="s">
        <v>816</v>
      </c>
      <c r="I24" s="582" t="s">
        <v>1446</v>
      </c>
      <c r="J24" s="580" t="s">
        <v>816</v>
      </c>
      <c r="K24" s="580" t="s">
        <v>816</v>
      </c>
      <c r="L24" s="580" t="s">
        <v>1445</v>
      </c>
      <c r="M24" s="580" t="s">
        <v>820</v>
      </c>
      <c r="N24" s="580" t="s">
        <v>821</v>
      </c>
      <c r="O24" s="580" t="s">
        <v>818</v>
      </c>
      <c r="P24" s="580" t="s">
        <v>822</v>
      </c>
      <c r="Q24" s="580" t="s">
        <v>818</v>
      </c>
      <c r="R24" s="580" t="s">
        <v>822</v>
      </c>
      <c r="S24" s="580"/>
      <c r="T24" s="615" t="s">
        <v>1448</v>
      </c>
    </row>
    <row r="25" spans="1:20" ht="153" x14ac:dyDescent="0.2">
      <c r="A25" s="238" t="s">
        <v>46</v>
      </c>
      <c r="B25" s="224" t="s">
        <v>46</v>
      </c>
      <c r="C25" s="239">
        <v>2017</v>
      </c>
      <c r="D25" s="237" t="s">
        <v>823</v>
      </c>
      <c r="E25" s="237" t="s">
        <v>80</v>
      </c>
      <c r="F25" s="237" t="s">
        <v>774</v>
      </c>
      <c r="G25" s="237" t="s">
        <v>785</v>
      </c>
      <c r="H25" s="580" t="s">
        <v>816</v>
      </c>
      <c r="I25" s="582" t="s">
        <v>1446</v>
      </c>
      <c r="J25" s="580" t="s">
        <v>816</v>
      </c>
      <c r="K25" s="580" t="s">
        <v>816</v>
      </c>
      <c r="L25" s="580" t="s">
        <v>1445</v>
      </c>
      <c r="M25" s="580" t="s">
        <v>820</v>
      </c>
      <c r="N25" s="580" t="s">
        <v>821</v>
      </c>
      <c r="O25" s="580" t="s">
        <v>818</v>
      </c>
      <c r="P25" s="580" t="s">
        <v>822</v>
      </c>
      <c r="Q25" s="580" t="s">
        <v>818</v>
      </c>
      <c r="R25" s="580" t="s">
        <v>822</v>
      </c>
      <c r="S25" s="580"/>
      <c r="T25" s="615" t="s">
        <v>1448</v>
      </c>
    </row>
    <row r="26" spans="1:20" ht="127.5" x14ac:dyDescent="0.2">
      <c r="A26" s="238" t="s">
        <v>46</v>
      </c>
      <c r="B26" s="224" t="s">
        <v>46</v>
      </c>
      <c r="C26" s="239">
        <v>2017</v>
      </c>
      <c r="D26" s="237" t="s">
        <v>823</v>
      </c>
      <c r="E26" s="237" t="s">
        <v>80</v>
      </c>
      <c r="F26" s="237" t="s">
        <v>774</v>
      </c>
      <c r="G26" s="237" t="s">
        <v>787</v>
      </c>
      <c r="H26" s="580" t="s">
        <v>816</v>
      </c>
      <c r="I26" s="582" t="s">
        <v>1446</v>
      </c>
      <c r="J26" s="580" t="s">
        <v>816</v>
      </c>
      <c r="K26" s="580" t="s">
        <v>816</v>
      </c>
      <c r="L26" s="580" t="s">
        <v>1445</v>
      </c>
      <c r="M26" s="580" t="s">
        <v>820</v>
      </c>
      <c r="N26" s="580" t="s">
        <v>821</v>
      </c>
      <c r="O26" s="580" t="s">
        <v>818</v>
      </c>
      <c r="P26" s="580" t="s">
        <v>822</v>
      </c>
      <c r="Q26" s="580" t="s">
        <v>818</v>
      </c>
      <c r="R26" s="580" t="s">
        <v>822</v>
      </c>
      <c r="S26" s="580"/>
      <c r="T26" s="615" t="s">
        <v>1448</v>
      </c>
    </row>
    <row r="27" spans="1:20" ht="102" x14ac:dyDescent="0.2">
      <c r="A27" s="238" t="s">
        <v>46</v>
      </c>
      <c r="B27" s="224" t="s">
        <v>46</v>
      </c>
      <c r="C27" s="239">
        <v>2017</v>
      </c>
      <c r="D27" s="237" t="s">
        <v>823</v>
      </c>
      <c r="E27" s="237" t="s">
        <v>80</v>
      </c>
      <c r="F27" s="237" t="s">
        <v>774</v>
      </c>
      <c r="G27" s="237" t="s">
        <v>789</v>
      </c>
      <c r="H27" s="580" t="s">
        <v>816</v>
      </c>
      <c r="I27" s="582" t="s">
        <v>1446</v>
      </c>
      <c r="J27" s="580" t="s">
        <v>816</v>
      </c>
      <c r="K27" s="580" t="s">
        <v>816</v>
      </c>
      <c r="L27" s="580" t="s">
        <v>1445</v>
      </c>
      <c r="M27" s="580" t="s">
        <v>820</v>
      </c>
      <c r="N27" s="580" t="s">
        <v>821</v>
      </c>
      <c r="O27" s="580" t="s">
        <v>818</v>
      </c>
      <c r="P27" s="580" t="s">
        <v>822</v>
      </c>
      <c r="Q27" s="580" t="s">
        <v>818</v>
      </c>
      <c r="R27" s="580" t="s">
        <v>822</v>
      </c>
      <c r="S27" s="580"/>
      <c r="T27" s="615" t="s">
        <v>1448</v>
      </c>
    </row>
    <row r="28" spans="1:20" ht="89.25" x14ac:dyDescent="0.2">
      <c r="A28" s="238" t="s">
        <v>46</v>
      </c>
      <c r="B28" s="224" t="s">
        <v>46</v>
      </c>
      <c r="C28" s="239">
        <v>2017</v>
      </c>
      <c r="D28" s="237" t="s">
        <v>823</v>
      </c>
      <c r="E28" s="237" t="s">
        <v>80</v>
      </c>
      <c r="F28" s="237" t="s">
        <v>790</v>
      </c>
      <c r="G28" s="237" t="s">
        <v>792</v>
      </c>
      <c r="H28" s="580" t="s">
        <v>816</v>
      </c>
      <c r="I28" s="582" t="s">
        <v>1446</v>
      </c>
      <c r="J28" s="580" t="s">
        <v>818</v>
      </c>
      <c r="K28" s="580" t="s">
        <v>818</v>
      </c>
      <c r="L28" s="580" t="s">
        <v>822</v>
      </c>
      <c r="M28" s="580" t="s">
        <v>820</v>
      </c>
      <c r="N28" s="580" t="s">
        <v>821</v>
      </c>
      <c r="O28" s="580" t="s">
        <v>818</v>
      </c>
      <c r="P28" s="580" t="s">
        <v>822</v>
      </c>
      <c r="Q28" s="580" t="s">
        <v>818</v>
      </c>
      <c r="R28" s="580" t="s">
        <v>822</v>
      </c>
      <c r="S28" s="580"/>
      <c r="T28" s="615" t="s">
        <v>1448</v>
      </c>
    </row>
    <row r="29" spans="1:20" ht="89.25" x14ac:dyDescent="0.2">
      <c r="A29" s="238" t="s">
        <v>46</v>
      </c>
      <c r="B29" s="224" t="s">
        <v>46</v>
      </c>
      <c r="C29" s="239">
        <v>2017</v>
      </c>
      <c r="D29" s="237" t="s">
        <v>824</v>
      </c>
      <c r="E29" s="237" t="s">
        <v>80</v>
      </c>
      <c r="F29" s="237" t="s">
        <v>794</v>
      </c>
      <c r="G29" s="237" t="s">
        <v>795</v>
      </c>
      <c r="H29" s="580" t="s">
        <v>818</v>
      </c>
      <c r="I29" s="237" t="s">
        <v>822</v>
      </c>
      <c r="J29" s="580" t="s">
        <v>818</v>
      </c>
      <c r="K29" s="580" t="s">
        <v>816</v>
      </c>
      <c r="L29" s="580" t="s">
        <v>819</v>
      </c>
      <c r="M29" s="580" t="s">
        <v>820</v>
      </c>
      <c r="N29" s="580" t="s">
        <v>821</v>
      </c>
      <c r="O29" s="580" t="s">
        <v>818</v>
      </c>
      <c r="P29" s="580" t="s">
        <v>822</v>
      </c>
      <c r="Q29" s="580" t="s">
        <v>818</v>
      </c>
      <c r="R29" s="580" t="s">
        <v>822</v>
      </c>
      <c r="S29" s="580"/>
      <c r="T29" s="614" t="s">
        <v>1390</v>
      </c>
    </row>
    <row r="30" spans="1:20" ht="102" x14ac:dyDescent="0.2">
      <c r="A30" s="238" t="s">
        <v>46</v>
      </c>
      <c r="B30" s="224" t="s">
        <v>46</v>
      </c>
      <c r="C30" s="239">
        <v>2017</v>
      </c>
      <c r="D30" s="237" t="s">
        <v>824</v>
      </c>
      <c r="E30" s="237" t="s">
        <v>80</v>
      </c>
      <c r="F30" s="237" t="s">
        <v>794</v>
      </c>
      <c r="G30" s="237" t="s">
        <v>796</v>
      </c>
      <c r="H30" s="580" t="s">
        <v>818</v>
      </c>
      <c r="I30" s="237" t="s">
        <v>822</v>
      </c>
      <c r="J30" s="580" t="s">
        <v>818</v>
      </c>
      <c r="K30" s="580" t="s">
        <v>816</v>
      </c>
      <c r="L30" s="580" t="s">
        <v>819</v>
      </c>
      <c r="M30" s="580" t="s">
        <v>820</v>
      </c>
      <c r="N30" s="580" t="s">
        <v>821</v>
      </c>
      <c r="O30" s="580" t="s">
        <v>818</v>
      </c>
      <c r="P30" s="580" t="s">
        <v>822</v>
      </c>
      <c r="Q30" s="580" t="s">
        <v>818</v>
      </c>
      <c r="R30" s="580" t="s">
        <v>822</v>
      </c>
      <c r="S30" s="580"/>
      <c r="T30" s="614" t="s">
        <v>1390</v>
      </c>
    </row>
    <row r="31" spans="1:20" ht="89.25" x14ac:dyDescent="0.2">
      <c r="A31" s="238" t="s">
        <v>46</v>
      </c>
      <c r="B31" s="224" t="s">
        <v>46</v>
      </c>
      <c r="C31" s="239">
        <v>2017</v>
      </c>
      <c r="D31" s="237" t="s">
        <v>825</v>
      </c>
      <c r="E31" s="237" t="s">
        <v>80</v>
      </c>
      <c r="F31" s="237" t="s">
        <v>794</v>
      </c>
      <c r="G31" s="237" t="s">
        <v>798</v>
      </c>
      <c r="H31" s="580" t="s">
        <v>818</v>
      </c>
      <c r="I31" s="237" t="s">
        <v>822</v>
      </c>
      <c r="J31" s="580" t="s">
        <v>818</v>
      </c>
      <c r="K31" s="580" t="s">
        <v>816</v>
      </c>
      <c r="L31" s="580" t="s">
        <v>819</v>
      </c>
      <c r="M31" s="580" t="s">
        <v>820</v>
      </c>
      <c r="N31" s="580" t="s">
        <v>821</v>
      </c>
      <c r="O31" s="580" t="s">
        <v>818</v>
      </c>
      <c r="P31" s="580" t="s">
        <v>822</v>
      </c>
      <c r="Q31" s="580" t="s">
        <v>818</v>
      </c>
      <c r="R31" s="580" t="s">
        <v>822</v>
      </c>
      <c r="S31" s="580"/>
      <c r="T31" s="614" t="s">
        <v>1390</v>
      </c>
    </row>
    <row r="32" spans="1:20" ht="89.25" x14ac:dyDescent="0.2">
      <c r="A32" s="238" t="s">
        <v>46</v>
      </c>
      <c r="B32" s="224" t="s">
        <v>46</v>
      </c>
      <c r="C32" s="239">
        <v>2017</v>
      </c>
      <c r="D32" s="237" t="s">
        <v>823</v>
      </c>
      <c r="E32" s="237" t="s">
        <v>80</v>
      </c>
      <c r="F32" s="237" t="s">
        <v>794</v>
      </c>
      <c r="G32" s="237" t="s">
        <v>799</v>
      </c>
      <c r="H32" s="580" t="s">
        <v>818</v>
      </c>
      <c r="I32" s="237" t="s">
        <v>822</v>
      </c>
      <c r="J32" s="580" t="s">
        <v>818</v>
      </c>
      <c r="K32" s="580" t="s">
        <v>816</v>
      </c>
      <c r="L32" s="580" t="s">
        <v>819</v>
      </c>
      <c r="M32" s="580" t="s">
        <v>820</v>
      </c>
      <c r="N32" s="580" t="s">
        <v>821</v>
      </c>
      <c r="O32" s="580" t="s">
        <v>818</v>
      </c>
      <c r="P32" s="580" t="s">
        <v>822</v>
      </c>
      <c r="Q32" s="580" t="s">
        <v>818</v>
      </c>
      <c r="R32" s="580" t="s">
        <v>822</v>
      </c>
      <c r="S32" s="580"/>
      <c r="T32" s="614" t="s">
        <v>1390</v>
      </c>
    </row>
    <row r="33" spans="1:20" ht="89.25" x14ac:dyDescent="0.2">
      <c r="A33" s="238" t="s">
        <v>46</v>
      </c>
      <c r="B33" s="224" t="s">
        <v>46</v>
      </c>
      <c r="C33" s="239">
        <v>2017</v>
      </c>
      <c r="D33" s="237" t="s">
        <v>824</v>
      </c>
      <c r="E33" s="237" t="s">
        <v>80</v>
      </c>
      <c r="F33" s="237" t="s">
        <v>794</v>
      </c>
      <c r="G33" s="237" t="s">
        <v>800</v>
      </c>
      <c r="H33" s="580" t="s">
        <v>818</v>
      </c>
      <c r="I33" s="237" t="s">
        <v>822</v>
      </c>
      <c r="J33" s="580" t="s">
        <v>818</v>
      </c>
      <c r="K33" s="580" t="s">
        <v>816</v>
      </c>
      <c r="L33" s="580" t="s">
        <v>819</v>
      </c>
      <c r="M33" s="580" t="s">
        <v>820</v>
      </c>
      <c r="N33" s="580" t="s">
        <v>821</v>
      </c>
      <c r="O33" s="580" t="s">
        <v>818</v>
      </c>
      <c r="P33" s="580" t="s">
        <v>822</v>
      </c>
      <c r="Q33" s="580" t="s">
        <v>818</v>
      </c>
      <c r="R33" s="580" t="s">
        <v>822</v>
      </c>
      <c r="S33" s="580"/>
      <c r="T33" s="614" t="s">
        <v>1390</v>
      </c>
    </row>
    <row r="34" spans="1:20" ht="102" x14ac:dyDescent="0.2">
      <c r="A34" s="238" t="s">
        <v>46</v>
      </c>
      <c r="B34" s="224" t="s">
        <v>46</v>
      </c>
      <c r="C34" s="239">
        <v>2017</v>
      </c>
      <c r="D34" s="237" t="s">
        <v>825</v>
      </c>
      <c r="E34" s="237" t="s">
        <v>80</v>
      </c>
      <c r="F34" s="237" t="s">
        <v>794</v>
      </c>
      <c r="G34" s="237" t="s">
        <v>801</v>
      </c>
      <c r="H34" s="580" t="s">
        <v>818</v>
      </c>
      <c r="I34" s="237" t="s">
        <v>822</v>
      </c>
      <c r="J34" s="580" t="s">
        <v>818</v>
      </c>
      <c r="K34" s="580" t="s">
        <v>816</v>
      </c>
      <c r="L34" s="580" t="s">
        <v>819</v>
      </c>
      <c r="M34" s="580" t="s">
        <v>820</v>
      </c>
      <c r="N34" s="580" t="s">
        <v>821</v>
      </c>
      <c r="O34" s="580" t="s">
        <v>818</v>
      </c>
      <c r="P34" s="580" t="s">
        <v>822</v>
      </c>
      <c r="Q34" s="580" t="s">
        <v>818</v>
      </c>
      <c r="R34" s="580" t="s">
        <v>822</v>
      </c>
      <c r="S34" s="580"/>
      <c r="T34" s="614" t="s">
        <v>1390</v>
      </c>
    </row>
    <row r="35" spans="1:20" ht="89.25" x14ac:dyDescent="0.2">
      <c r="A35" s="238" t="s">
        <v>46</v>
      </c>
      <c r="B35" s="224" t="s">
        <v>46</v>
      </c>
      <c r="C35" s="239">
        <v>2017</v>
      </c>
      <c r="D35" s="237" t="s">
        <v>824</v>
      </c>
      <c r="E35" s="237" t="s">
        <v>80</v>
      </c>
      <c r="F35" s="237" t="s">
        <v>794</v>
      </c>
      <c r="G35" s="237" t="s">
        <v>802</v>
      </c>
      <c r="H35" s="580" t="s">
        <v>818</v>
      </c>
      <c r="I35" s="237" t="s">
        <v>822</v>
      </c>
      <c r="J35" s="580" t="s">
        <v>818</v>
      </c>
      <c r="K35" s="580" t="s">
        <v>816</v>
      </c>
      <c r="L35" s="580" t="s">
        <v>819</v>
      </c>
      <c r="M35" s="580" t="s">
        <v>820</v>
      </c>
      <c r="N35" s="580" t="s">
        <v>821</v>
      </c>
      <c r="O35" s="580" t="s">
        <v>818</v>
      </c>
      <c r="P35" s="580" t="s">
        <v>822</v>
      </c>
      <c r="Q35" s="580" t="s">
        <v>818</v>
      </c>
      <c r="R35" s="580" t="s">
        <v>822</v>
      </c>
      <c r="S35" s="580"/>
      <c r="T35" s="614" t="s">
        <v>1390</v>
      </c>
    </row>
    <row r="36" spans="1:20" ht="89.25" x14ac:dyDescent="0.2">
      <c r="A36" s="238" t="s">
        <v>46</v>
      </c>
      <c r="B36" s="224" t="s">
        <v>46</v>
      </c>
      <c r="C36" s="239">
        <v>2017</v>
      </c>
      <c r="D36" s="237" t="s">
        <v>825</v>
      </c>
      <c r="E36" s="237" t="s">
        <v>80</v>
      </c>
      <c r="F36" s="237" t="s">
        <v>803</v>
      </c>
      <c r="G36" s="237" t="s">
        <v>804</v>
      </c>
      <c r="H36" s="580" t="s">
        <v>816</v>
      </c>
      <c r="I36" s="237" t="s">
        <v>1389</v>
      </c>
      <c r="J36" s="580" t="s">
        <v>818</v>
      </c>
      <c r="K36" s="580" t="s">
        <v>816</v>
      </c>
      <c r="L36" s="580" t="s">
        <v>819</v>
      </c>
      <c r="M36" s="580" t="s">
        <v>820</v>
      </c>
      <c r="N36" s="580" t="s">
        <v>821</v>
      </c>
      <c r="O36" s="580" t="s">
        <v>818</v>
      </c>
      <c r="P36" s="580" t="s">
        <v>822</v>
      </c>
      <c r="Q36" s="580" t="s">
        <v>818</v>
      </c>
      <c r="R36" s="580" t="s">
        <v>822</v>
      </c>
      <c r="S36" s="580" t="s">
        <v>826</v>
      </c>
      <c r="T36" s="615" t="s">
        <v>1448</v>
      </c>
    </row>
    <row r="37" spans="1:20" ht="89.25" x14ac:dyDescent="0.2">
      <c r="A37" s="238" t="s">
        <v>46</v>
      </c>
      <c r="B37" s="224" t="s">
        <v>46</v>
      </c>
      <c r="C37" s="239">
        <v>2017</v>
      </c>
      <c r="D37" s="237" t="s">
        <v>824</v>
      </c>
      <c r="E37" s="237" t="s">
        <v>80</v>
      </c>
      <c r="F37" s="237" t="s">
        <v>803</v>
      </c>
      <c r="G37" s="237" t="s">
        <v>805</v>
      </c>
      <c r="H37" s="580" t="s">
        <v>816</v>
      </c>
      <c r="I37" s="237" t="s">
        <v>1389</v>
      </c>
      <c r="J37" s="580" t="s">
        <v>818</v>
      </c>
      <c r="K37" s="580" t="s">
        <v>816</v>
      </c>
      <c r="L37" s="580" t="s">
        <v>819</v>
      </c>
      <c r="M37" s="580" t="s">
        <v>820</v>
      </c>
      <c r="N37" s="580" t="s">
        <v>821</v>
      </c>
      <c r="O37" s="580" t="s">
        <v>818</v>
      </c>
      <c r="P37" s="580" t="s">
        <v>822</v>
      </c>
      <c r="Q37" s="580" t="s">
        <v>818</v>
      </c>
      <c r="R37" s="580" t="s">
        <v>822</v>
      </c>
      <c r="S37" s="580" t="s">
        <v>826</v>
      </c>
      <c r="T37" s="615" t="s">
        <v>1448</v>
      </c>
    </row>
    <row r="38" spans="1:20" ht="63.75" x14ac:dyDescent="0.2">
      <c r="A38" s="238" t="s">
        <v>46</v>
      </c>
      <c r="B38" s="224" t="s">
        <v>46</v>
      </c>
      <c r="C38" s="239">
        <v>2017</v>
      </c>
      <c r="D38" s="237" t="s">
        <v>79</v>
      </c>
      <c r="E38" s="237" t="s">
        <v>80</v>
      </c>
      <c r="F38" s="237" t="s">
        <v>827</v>
      </c>
      <c r="G38" s="524" t="s">
        <v>1438</v>
      </c>
      <c r="H38" s="609" t="s">
        <v>816</v>
      </c>
      <c r="I38" s="610" t="s">
        <v>828</v>
      </c>
      <c r="J38" s="609" t="s">
        <v>816</v>
      </c>
      <c r="K38" s="610" t="s">
        <v>818</v>
      </c>
      <c r="L38" s="580" t="s">
        <v>822</v>
      </c>
      <c r="M38" s="580" t="s">
        <v>820</v>
      </c>
      <c r="N38" s="580" t="s">
        <v>829</v>
      </c>
      <c r="O38" s="580" t="s">
        <v>830</v>
      </c>
      <c r="P38" s="580" t="s">
        <v>828</v>
      </c>
      <c r="Q38" s="580" t="s">
        <v>818</v>
      </c>
      <c r="R38" s="580" t="s">
        <v>822</v>
      </c>
      <c r="S38" s="580" t="s">
        <v>1444</v>
      </c>
    </row>
    <row r="39" spans="1:20" ht="63.75" x14ac:dyDescent="0.2">
      <c r="A39" s="238" t="s">
        <v>46</v>
      </c>
      <c r="B39" s="224" t="s">
        <v>46</v>
      </c>
      <c r="C39" s="239">
        <v>2017</v>
      </c>
      <c r="D39" s="237" t="s">
        <v>79</v>
      </c>
      <c r="E39" s="237" t="s">
        <v>80</v>
      </c>
      <c r="F39" s="237" t="s">
        <v>827</v>
      </c>
      <c r="G39" s="524" t="s">
        <v>1438</v>
      </c>
      <c r="H39" s="609" t="s">
        <v>816</v>
      </c>
      <c r="I39" s="610" t="s">
        <v>828</v>
      </c>
      <c r="J39" s="609" t="s">
        <v>816</v>
      </c>
      <c r="K39" s="610" t="s">
        <v>818</v>
      </c>
      <c r="L39" s="580" t="s">
        <v>822</v>
      </c>
      <c r="M39" s="580" t="s">
        <v>820</v>
      </c>
      <c r="N39" s="580" t="s">
        <v>829</v>
      </c>
      <c r="O39" s="580" t="s">
        <v>830</v>
      </c>
      <c r="P39" s="580" t="s">
        <v>828</v>
      </c>
      <c r="Q39" s="580" t="s">
        <v>818</v>
      </c>
      <c r="R39" s="580" t="s">
        <v>822</v>
      </c>
      <c r="S39" s="580" t="s">
        <v>1444</v>
      </c>
    </row>
    <row r="40" spans="1:20" ht="102" x14ac:dyDescent="0.2">
      <c r="A40" s="238" t="s">
        <v>46</v>
      </c>
      <c r="B40" s="224" t="s">
        <v>46</v>
      </c>
      <c r="C40" s="239">
        <v>2017</v>
      </c>
      <c r="D40" s="237" t="s">
        <v>84</v>
      </c>
      <c r="E40" s="237" t="s">
        <v>80</v>
      </c>
      <c r="F40" s="237" t="s">
        <v>831</v>
      </c>
      <c r="G40" s="524" t="s">
        <v>1439</v>
      </c>
      <c r="H40" s="609" t="s">
        <v>816</v>
      </c>
      <c r="I40" s="610" t="s">
        <v>828</v>
      </c>
      <c r="J40" s="609" t="s">
        <v>816</v>
      </c>
      <c r="K40" s="610" t="s">
        <v>818</v>
      </c>
      <c r="L40" s="580" t="s">
        <v>822</v>
      </c>
      <c r="M40" s="580" t="s">
        <v>820</v>
      </c>
      <c r="N40" s="580" t="s">
        <v>829</v>
      </c>
      <c r="O40" s="580" t="s">
        <v>830</v>
      </c>
      <c r="P40" s="580" t="s">
        <v>828</v>
      </c>
      <c r="Q40" s="580" t="s">
        <v>818</v>
      </c>
      <c r="R40" s="580" t="s">
        <v>822</v>
      </c>
      <c r="S40" s="580" t="s">
        <v>1443</v>
      </c>
    </row>
    <row r="41" spans="1:20" ht="63.75" x14ac:dyDescent="0.2">
      <c r="A41" s="238" t="s">
        <v>46</v>
      </c>
      <c r="B41" s="224" t="s">
        <v>46</v>
      </c>
      <c r="C41" s="239">
        <v>2017</v>
      </c>
      <c r="D41" s="237" t="s">
        <v>84</v>
      </c>
      <c r="E41" s="237" t="s">
        <v>80</v>
      </c>
      <c r="F41" s="237" t="s">
        <v>832</v>
      </c>
      <c r="G41" s="524" t="s">
        <v>1438</v>
      </c>
      <c r="H41" s="609" t="s">
        <v>816</v>
      </c>
      <c r="I41" s="610" t="s">
        <v>828</v>
      </c>
      <c r="J41" s="609" t="s">
        <v>816</v>
      </c>
      <c r="K41" s="610" t="s">
        <v>818</v>
      </c>
      <c r="L41" s="580" t="s">
        <v>822</v>
      </c>
      <c r="M41" s="580" t="s">
        <v>820</v>
      </c>
      <c r="N41" s="580" t="s">
        <v>829</v>
      </c>
      <c r="O41" s="580" t="s">
        <v>830</v>
      </c>
      <c r="P41" s="580" t="s">
        <v>828</v>
      </c>
      <c r="Q41" s="580" t="s">
        <v>818</v>
      </c>
      <c r="R41" s="580" t="s">
        <v>822</v>
      </c>
      <c r="S41" s="580" t="s">
        <v>1442</v>
      </c>
    </row>
    <row r="42" spans="1:20" ht="114.75" x14ac:dyDescent="0.2">
      <c r="A42" s="238" t="s">
        <v>46</v>
      </c>
      <c r="B42" s="224" t="s">
        <v>46</v>
      </c>
      <c r="C42" s="239">
        <v>2017</v>
      </c>
      <c r="D42" s="237" t="s">
        <v>84</v>
      </c>
      <c r="E42" s="237" t="s">
        <v>80</v>
      </c>
      <c r="F42" s="237" t="s">
        <v>833</v>
      </c>
      <c r="G42" s="524" t="s">
        <v>1440</v>
      </c>
      <c r="H42" s="609" t="s">
        <v>816</v>
      </c>
      <c r="I42" s="611" t="s">
        <v>828</v>
      </c>
      <c r="J42" s="609" t="s">
        <v>816</v>
      </c>
      <c r="K42" s="612" t="s">
        <v>818</v>
      </c>
      <c r="L42" s="580" t="s">
        <v>822</v>
      </c>
      <c r="M42" s="580" t="s">
        <v>820</v>
      </c>
      <c r="N42" s="580" t="s">
        <v>829</v>
      </c>
      <c r="O42" s="580" t="s">
        <v>830</v>
      </c>
      <c r="P42" s="580" t="s">
        <v>828</v>
      </c>
      <c r="Q42" s="580" t="s">
        <v>822</v>
      </c>
      <c r="R42" s="580" t="s">
        <v>822</v>
      </c>
      <c r="S42" s="580" t="s">
        <v>1441</v>
      </c>
    </row>
    <row r="43" spans="1:20" ht="76.5" x14ac:dyDescent="0.2">
      <c r="A43" s="238" t="s">
        <v>46</v>
      </c>
      <c r="B43" s="224" t="s">
        <v>46</v>
      </c>
      <c r="C43" s="239">
        <v>2017</v>
      </c>
      <c r="D43" s="240" t="s">
        <v>834</v>
      </c>
      <c r="E43" s="237" t="s">
        <v>80</v>
      </c>
      <c r="F43" s="609" t="s">
        <v>219</v>
      </c>
      <c r="G43" s="610" t="s">
        <v>212</v>
      </c>
      <c r="H43" s="237" t="s">
        <v>816</v>
      </c>
      <c r="I43" s="581" t="s">
        <v>835</v>
      </c>
      <c r="J43" s="558" t="s">
        <v>818</v>
      </c>
      <c r="K43" s="580" t="s">
        <v>818</v>
      </c>
      <c r="L43" s="580" t="s">
        <v>822</v>
      </c>
      <c r="M43" s="580" t="s">
        <v>829</v>
      </c>
      <c r="N43" s="580" t="s">
        <v>109</v>
      </c>
      <c r="O43" s="580" t="s">
        <v>830</v>
      </c>
      <c r="P43" s="581" t="s">
        <v>835</v>
      </c>
      <c r="Q43" s="580" t="s">
        <v>822</v>
      </c>
      <c r="R43" s="580" t="s">
        <v>822</v>
      </c>
      <c r="S43" s="580"/>
    </row>
    <row r="44" spans="1:20" ht="63.75" x14ac:dyDescent="0.2">
      <c r="A44" s="238" t="s">
        <v>46</v>
      </c>
      <c r="B44" s="224" t="s">
        <v>46</v>
      </c>
      <c r="C44" s="239">
        <v>2017</v>
      </c>
      <c r="D44" s="240" t="s">
        <v>834</v>
      </c>
      <c r="E44" s="237" t="s">
        <v>80</v>
      </c>
      <c r="F44" s="609" t="s">
        <v>219</v>
      </c>
      <c r="G44" s="610" t="s">
        <v>215</v>
      </c>
      <c r="H44" s="237" t="s">
        <v>816</v>
      </c>
      <c r="I44" s="581" t="s">
        <v>836</v>
      </c>
      <c r="J44" s="558" t="s">
        <v>818</v>
      </c>
      <c r="K44" s="580" t="s">
        <v>818</v>
      </c>
      <c r="L44" s="580" t="s">
        <v>822</v>
      </c>
      <c r="M44" s="580" t="s">
        <v>829</v>
      </c>
      <c r="N44" s="580" t="s">
        <v>109</v>
      </c>
      <c r="O44" s="580" t="s">
        <v>830</v>
      </c>
      <c r="P44" s="581" t="s">
        <v>836</v>
      </c>
      <c r="Q44" s="580" t="s">
        <v>822</v>
      </c>
      <c r="R44" s="580" t="s">
        <v>822</v>
      </c>
      <c r="S44" s="580"/>
    </row>
    <row r="45" spans="1:20" ht="63.75" x14ac:dyDescent="0.2">
      <c r="A45" s="238" t="s">
        <v>46</v>
      </c>
      <c r="B45" s="224" t="s">
        <v>46</v>
      </c>
      <c r="C45" s="239">
        <v>2017</v>
      </c>
      <c r="D45" s="240" t="s">
        <v>834</v>
      </c>
      <c r="E45" s="237" t="s">
        <v>80</v>
      </c>
      <c r="F45" s="609" t="s">
        <v>82</v>
      </c>
      <c r="G45" s="610" t="s">
        <v>215</v>
      </c>
      <c r="H45" s="580" t="s">
        <v>816</v>
      </c>
      <c r="I45" s="237" t="s">
        <v>817</v>
      </c>
      <c r="J45" s="558" t="s">
        <v>818</v>
      </c>
      <c r="K45" s="580" t="s">
        <v>818</v>
      </c>
      <c r="L45" s="580" t="s">
        <v>822</v>
      </c>
      <c r="M45" s="580" t="s">
        <v>829</v>
      </c>
      <c r="N45" s="580" t="s">
        <v>109</v>
      </c>
      <c r="O45" s="580" t="s">
        <v>818</v>
      </c>
      <c r="P45" s="580" t="s">
        <v>818</v>
      </c>
      <c r="Q45" s="580" t="s">
        <v>822</v>
      </c>
      <c r="R45" s="580" t="s">
        <v>822</v>
      </c>
      <c r="S45" s="580"/>
    </row>
    <row r="46" spans="1:20" ht="63.75" x14ac:dyDescent="0.2">
      <c r="A46" s="238" t="s">
        <v>46</v>
      </c>
      <c r="B46" s="224" t="s">
        <v>46</v>
      </c>
      <c r="C46" s="239">
        <v>2017</v>
      </c>
      <c r="D46" s="240" t="s">
        <v>834</v>
      </c>
      <c r="E46" s="237" t="s">
        <v>80</v>
      </c>
      <c r="F46" s="609" t="s">
        <v>82</v>
      </c>
      <c r="G46" s="610" t="s">
        <v>837</v>
      </c>
      <c r="H46" s="580" t="s">
        <v>816</v>
      </c>
      <c r="I46" s="237" t="s">
        <v>817</v>
      </c>
      <c r="J46" s="558" t="s">
        <v>818</v>
      </c>
      <c r="K46" s="580" t="s">
        <v>818</v>
      </c>
      <c r="L46" s="580" t="s">
        <v>822</v>
      </c>
      <c r="M46" s="580" t="s">
        <v>829</v>
      </c>
      <c r="N46" s="580" t="s">
        <v>109</v>
      </c>
      <c r="O46" s="580" t="s">
        <v>818</v>
      </c>
      <c r="P46" s="580" t="s">
        <v>818</v>
      </c>
      <c r="Q46" s="580" t="s">
        <v>822</v>
      </c>
      <c r="R46" s="580" t="s">
        <v>822</v>
      </c>
      <c r="S46" s="580"/>
    </row>
    <row r="47" spans="1:20" ht="63.75" x14ac:dyDescent="0.2">
      <c r="A47" s="238" t="s">
        <v>46</v>
      </c>
      <c r="B47" s="224" t="s">
        <v>46</v>
      </c>
      <c r="C47" s="239">
        <v>2017</v>
      </c>
      <c r="D47" s="240" t="s">
        <v>834</v>
      </c>
      <c r="E47" s="237" t="s">
        <v>80</v>
      </c>
      <c r="F47" s="609" t="s">
        <v>82</v>
      </c>
      <c r="G47" s="610" t="s">
        <v>212</v>
      </c>
      <c r="H47" s="580" t="s">
        <v>816</v>
      </c>
      <c r="I47" s="237" t="s">
        <v>817</v>
      </c>
      <c r="J47" s="558" t="s">
        <v>818</v>
      </c>
      <c r="K47" s="580" t="s">
        <v>818</v>
      </c>
      <c r="L47" s="580" t="s">
        <v>822</v>
      </c>
      <c r="M47" s="580" t="s">
        <v>829</v>
      </c>
      <c r="N47" s="580" t="s">
        <v>109</v>
      </c>
      <c r="O47" s="580" t="s">
        <v>818</v>
      </c>
      <c r="P47" s="580" t="s">
        <v>818</v>
      </c>
      <c r="Q47" s="580" t="s">
        <v>822</v>
      </c>
      <c r="R47" s="580" t="s">
        <v>822</v>
      </c>
      <c r="S47" s="580"/>
    </row>
  </sheetData>
  <mergeCells count="5">
    <mergeCell ref="A4:G4"/>
    <mergeCell ref="H4:I4"/>
    <mergeCell ref="K4:L4"/>
    <mergeCell ref="M4:N4"/>
    <mergeCell ref="O4:R4"/>
  </mergeCells>
  <hyperlinks>
    <hyperlink ref="I42" r:id="rId1"/>
    <hyperlink ref="I44" r:id="rId2"/>
    <hyperlink ref="I43" r:id="rId3"/>
    <hyperlink ref="P44" r:id="rId4"/>
    <hyperlink ref="P43" r:id="rId5"/>
  </hyperlinks>
  <pageMargins left="0.7" right="0.7" top="0.75" bottom="0.75" header="0.3" footer="0.3"/>
  <pageSetup paperSize="9" scale="42" fitToHeight="0" orientation="landscape" r:id="rId6"/>
  <headerFooter alignWithMargins="0"/>
  <legacyDrawing r:id="rId7"/>
  <extLst>
    <ext xmlns:x14="http://schemas.microsoft.com/office/spreadsheetml/2009/9/main" uri="{CCE6A557-97BC-4b89-ADB6-D9C93CAAB3DF}">
      <x14:dataValidations xmlns:xm="http://schemas.microsoft.com/office/excel/2006/main" count="1">
        <x14:dataValidation type="list" allowBlank="1" showInputMessage="1" showErrorMessage="1">
          <x14:formula1>
            <xm:f>'Q:\scientific-projects\eu-data-collection\Work_Plan\2017\WP_Final\Old\[DNK_WP_tables_DRAFT.xlsm]Drop-down list'!#REF!</xm:f>
          </x14:formula1>
          <xm:sqref>A6:A8</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H12"/>
  <sheetViews>
    <sheetView workbookViewId="0">
      <selection activeCell="A7" sqref="A7"/>
    </sheetView>
  </sheetViews>
  <sheetFormatPr defaultColWidth="8.85546875" defaultRowHeight="12.75" x14ac:dyDescent="0.2"/>
  <cols>
    <col min="1" max="1" width="7.140625" style="346" customWidth="1"/>
    <col min="2" max="2" width="8" style="346" customWidth="1"/>
    <col min="3" max="6" width="8.85546875" style="346"/>
    <col min="7" max="7" width="8.42578125" style="346" customWidth="1"/>
    <col min="8" max="30" width="8.85546875" style="346"/>
    <col min="31" max="31" width="12" style="346" customWidth="1"/>
    <col min="32" max="32" width="13.5703125" style="346" customWidth="1"/>
    <col min="33" max="33" width="15.5703125" style="346" customWidth="1"/>
    <col min="34" max="16384" width="8.85546875" style="346"/>
  </cols>
  <sheetData>
    <row r="1" spans="1:34" x14ac:dyDescent="0.2">
      <c r="A1" s="352" t="s">
        <v>147</v>
      </c>
    </row>
    <row r="2" spans="1:34" ht="13.5" customHeight="1" x14ac:dyDescent="0.2">
      <c r="B2" s="352"/>
      <c r="C2" s="352"/>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72" t="s">
        <v>59</v>
      </c>
      <c r="AG2" s="373" t="s">
        <v>53</v>
      </c>
    </row>
    <row r="3" spans="1:34" ht="13.5" thickBot="1" x14ac:dyDescent="0.25">
      <c r="A3" s="392"/>
      <c r="B3" s="392"/>
      <c r="C3" s="392"/>
      <c r="D3" s="392"/>
      <c r="E3" s="392"/>
      <c r="F3" s="392"/>
      <c r="G3" s="392"/>
      <c r="H3" s="392"/>
      <c r="I3" s="392"/>
      <c r="J3" s="392"/>
      <c r="K3" s="392"/>
      <c r="L3" s="392"/>
      <c r="M3" s="392"/>
      <c r="N3" s="392"/>
      <c r="O3" s="392"/>
      <c r="P3" s="392"/>
      <c r="Q3" s="392"/>
      <c r="R3" s="392"/>
      <c r="S3" s="392"/>
      <c r="T3" s="392"/>
      <c r="U3" s="392"/>
      <c r="V3" s="392"/>
      <c r="W3" s="392"/>
      <c r="X3" s="392"/>
      <c r="Y3" s="392"/>
      <c r="Z3" s="392"/>
      <c r="AA3" s="392"/>
      <c r="AB3" s="392"/>
      <c r="AC3" s="392"/>
      <c r="AD3" s="392"/>
      <c r="AE3" s="392"/>
      <c r="AF3" s="443" t="s">
        <v>58</v>
      </c>
      <c r="AG3" s="467">
        <v>2017</v>
      </c>
    </row>
    <row r="4" spans="1:34" x14ac:dyDescent="0.2">
      <c r="A4" s="851"/>
      <c r="B4" s="852"/>
      <c r="C4" s="852"/>
      <c r="D4" s="852"/>
      <c r="E4" s="852"/>
      <c r="F4" s="852"/>
      <c r="G4" s="853"/>
      <c r="H4" s="857" t="s">
        <v>148</v>
      </c>
      <c r="I4" s="858"/>
      <c r="J4" s="858"/>
      <c r="K4" s="858"/>
      <c r="L4" s="858"/>
      <c r="M4" s="858" t="s">
        <v>149</v>
      </c>
      <c r="N4" s="858"/>
      <c r="O4" s="858"/>
      <c r="P4" s="858"/>
      <c r="Q4" s="858"/>
      <c r="R4" s="858"/>
      <c r="S4" s="858"/>
      <c r="T4" s="858"/>
      <c r="U4" s="858"/>
      <c r="V4" s="858"/>
      <c r="W4" s="858" t="s">
        <v>150</v>
      </c>
      <c r="X4" s="858"/>
      <c r="Y4" s="858"/>
      <c r="Z4" s="858"/>
      <c r="AA4" s="858"/>
      <c r="AB4" s="858"/>
      <c r="AC4" s="858"/>
      <c r="AD4" s="858"/>
      <c r="AE4" s="859"/>
      <c r="AF4" s="415"/>
      <c r="AG4" s="415"/>
    </row>
    <row r="5" spans="1:34" ht="90" thickBot="1" x14ac:dyDescent="0.25">
      <c r="A5" s="854"/>
      <c r="B5" s="855"/>
      <c r="C5" s="855"/>
      <c r="D5" s="855"/>
      <c r="E5" s="855"/>
      <c r="F5" s="855"/>
      <c r="G5" s="856"/>
      <c r="H5" s="860" t="s">
        <v>151</v>
      </c>
      <c r="I5" s="847"/>
      <c r="J5" s="847" t="s">
        <v>152</v>
      </c>
      <c r="K5" s="847"/>
      <c r="L5" s="847"/>
      <c r="M5" s="847" t="s">
        <v>153</v>
      </c>
      <c r="N5" s="847"/>
      <c r="O5" s="847"/>
      <c r="P5" s="847" t="s">
        <v>154</v>
      </c>
      <c r="Q5" s="847"/>
      <c r="R5" s="847"/>
      <c r="S5" s="847"/>
      <c r="T5" s="847"/>
      <c r="U5" s="466" t="s">
        <v>155</v>
      </c>
      <c r="V5" s="466" t="s">
        <v>156</v>
      </c>
      <c r="W5" s="466" t="s">
        <v>157</v>
      </c>
      <c r="X5" s="847" t="s">
        <v>158</v>
      </c>
      <c r="Y5" s="847"/>
      <c r="Z5" s="466" t="s">
        <v>159</v>
      </c>
      <c r="AA5" s="847" t="s">
        <v>160</v>
      </c>
      <c r="AB5" s="847"/>
      <c r="AC5" s="847" t="s">
        <v>161</v>
      </c>
      <c r="AD5" s="847"/>
      <c r="AE5" s="848"/>
      <c r="AF5" s="849" t="s">
        <v>4</v>
      </c>
      <c r="AG5" s="845" t="s">
        <v>222</v>
      </c>
    </row>
    <row r="6" spans="1:34" ht="124.5" thickBot="1" x14ac:dyDescent="0.25">
      <c r="A6" s="463" t="s">
        <v>0</v>
      </c>
      <c r="B6" s="464" t="s">
        <v>162</v>
      </c>
      <c r="C6" s="464" t="s">
        <v>163</v>
      </c>
      <c r="D6" s="464" t="s">
        <v>1</v>
      </c>
      <c r="E6" s="464" t="s">
        <v>164</v>
      </c>
      <c r="F6" s="464" t="s">
        <v>368</v>
      </c>
      <c r="G6" s="465" t="s">
        <v>369</v>
      </c>
      <c r="H6" s="344" t="s">
        <v>165</v>
      </c>
      <c r="I6" s="293" t="s">
        <v>166</v>
      </c>
      <c r="J6" s="293" t="s">
        <v>167</v>
      </c>
      <c r="K6" s="293" t="s">
        <v>168</v>
      </c>
      <c r="L6" s="293" t="s">
        <v>169</v>
      </c>
      <c r="M6" s="293" t="s">
        <v>170</v>
      </c>
      <c r="N6" s="293" t="s">
        <v>171</v>
      </c>
      <c r="O6" s="293" t="s">
        <v>172</v>
      </c>
      <c r="P6" s="293" t="s">
        <v>173</v>
      </c>
      <c r="Q6" s="293" t="s">
        <v>174</v>
      </c>
      <c r="R6" s="293" t="s">
        <v>175</v>
      </c>
      <c r="S6" s="293" t="s">
        <v>176</v>
      </c>
      <c r="T6" s="293" t="s">
        <v>177</v>
      </c>
      <c r="U6" s="293" t="s">
        <v>178</v>
      </c>
      <c r="V6" s="294" t="s">
        <v>179</v>
      </c>
      <c r="W6" s="294" t="s">
        <v>180</v>
      </c>
      <c r="X6" s="294" t="s">
        <v>181</v>
      </c>
      <c r="Y6" s="294" t="s">
        <v>182</v>
      </c>
      <c r="Z6" s="293" t="s">
        <v>183</v>
      </c>
      <c r="AA6" s="293" t="s">
        <v>184</v>
      </c>
      <c r="AB6" s="294" t="s">
        <v>185</v>
      </c>
      <c r="AC6" s="293" t="s">
        <v>186</v>
      </c>
      <c r="AD6" s="293" t="s">
        <v>187</v>
      </c>
      <c r="AE6" s="295" t="s">
        <v>188</v>
      </c>
      <c r="AF6" s="850"/>
      <c r="AG6" s="846"/>
    </row>
    <row r="7" spans="1:34" ht="114.75" x14ac:dyDescent="0.2">
      <c r="A7" s="414" t="s">
        <v>46</v>
      </c>
      <c r="B7" s="720" t="s">
        <v>1534</v>
      </c>
      <c r="C7" s="345">
        <v>2016</v>
      </c>
      <c r="D7" s="473" t="s">
        <v>120</v>
      </c>
      <c r="E7" s="297"/>
      <c r="F7" s="473" t="s">
        <v>273</v>
      </c>
      <c r="G7" s="473" t="s">
        <v>1206</v>
      </c>
      <c r="H7" s="474" t="s">
        <v>6</v>
      </c>
      <c r="I7" s="474" t="s">
        <v>6</v>
      </c>
      <c r="J7" s="474" t="s">
        <v>6</v>
      </c>
      <c r="K7" s="474" t="s">
        <v>6</v>
      </c>
      <c r="L7" s="474" t="s">
        <v>6</v>
      </c>
      <c r="M7" s="474" t="s">
        <v>6</v>
      </c>
      <c r="N7" s="474" t="s">
        <v>6</v>
      </c>
      <c r="O7" s="719" t="s">
        <v>6</v>
      </c>
      <c r="P7" s="474" t="s">
        <v>6</v>
      </c>
      <c r="Q7" s="474" t="s">
        <v>6</v>
      </c>
      <c r="R7" s="474" t="s">
        <v>6</v>
      </c>
      <c r="S7" s="474" t="s">
        <v>6</v>
      </c>
      <c r="T7" s="474" t="s">
        <v>6</v>
      </c>
      <c r="U7" s="474" t="s">
        <v>6</v>
      </c>
      <c r="V7" s="474" t="s">
        <v>6</v>
      </c>
      <c r="W7" s="474" t="s">
        <v>6</v>
      </c>
      <c r="X7" s="474" t="s">
        <v>6</v>
      </c>
      <c r="Y7" s="474" t="s">
        <v>6</v>
      </c>
      <c r="Z7" s="474" t="s">
        <v>6</v>
      </c>
      <c r="AA7" s="474" t="s">
        <v>6</v>
      </c>
      <c r="AB7" s="474" t="s">
        <v>6</v>
      </c>
      <c r="AC7" s="474" t="s">
        <v>6</v>
      </c>
      <c r="AD7" s="474" t="s">
        <v>6</v>
      </c>
      <c r="AE7" s="475" t="s">
        <v>1207</v>
      </c>
      <c r="AF7" s="476" t="s">
        <v>1208</v>
      </c>
      <c r="AG7" s="476"/>
    </row>
    <row r="8" spans="1:34" ht="114.75" x14ac:dyDescent="0.2">
      <c r="A8" s="414" t="s">
        <v>46</v>
      </c>
      <c r="B8" s="721" t="s">
        <v>1535</v>
      </c>
      <c r="C8" s="480">
        <v>2016</v>
      </c>
      <c r="D8" s="473" t="s">
        <v>120</v>
      </c>
      <c r="E8" s="468"/>
      <c r="F8" s="477" t="s">
        <v>1209</v>
      </c>
      <c r="G8" s="477" t="s">
        <v>1210</v>
      </c>
      <c r="H8" s="474" t="s">
        <v>6</v>
      </c>
      <c r="I8" s="474" t="s">
        <v>6</v>
      </c>
      <c r="J8" s="474" t="s">
        <v>6</v>
      </c>
      <c r="K8" s="474" t="s">
        <v>6</v>
      </c>
      <c r="L8" s="474" t="s">
        <v>6</v>
      </c>
      <c r="M8" s="474" t="s">
        <v>6</v>
      </c>
      <c r="N8" s="474" t="s">
        <v>6</v>
      </c>
      <c r="O8" s="719" t="s">
        <v>6</v>
      </c>
      <c r="P8" s="474" t="s">
        <v>6</v>
      </c>
      <c r="Q8" s="474" t="s">
        <v>6</v>
      </c>
      <c r="R8" s="474" t="s">
        <v>6</v>
      </c>
      <c r="S8" s="474" t="s">
        <v>6</v>
      </c>
      <c r="T8" s="474" t="s">
        <v>6</v>
      </c>
      <c r="U8" s="474" t="s">
        <v>6</v>
      </c>
      <c r="V8" s="474" t="s">
        <v>6</v>
      </c>
      <c r="W8" s="474" t="s">
        <v>6</v>
      </c>
      <c r="X8" s="474" t="s">
        <v>6</v>
      </c>
      <c r="Y8" s="474" t="s">
        <v>6</v>
      </c>
      <c r="Z8" s="474" t="s">
        <v>6</v>
      </c>
      <c r="AA8" s="474" t="s">
        <v>6</v>
      </c>
      <c r="AB8" s="474" t="s">
        <v>6</v>
      </c>
      <c r="AC8" s="474" t="s">
        <v>6</v>
      </c>
      <c r="AD8" s="474" t="s">
        <v>6</v>
      </c>
      <c r="AE8" s="475" t="s">
        <v>1207</v>
      </c>
      <c r="AF8" s="478" t="s">
        <v>1211</v>
      </c>
      <c r="AG8" s="478"/>
      <c r="AH8" s="479"/>
    </row>
    <row r="9" spans="1:34" x14ac:dyDescent="0.2">
      <c r="A9" s="405"/>
      <c r="B9" s="296"/>
      <c r="C9" s="468"/>
      <c r="D9" s="468"/>
      <c r="E9" s="468"/>
      <c r="F9" s="468"/>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70"/>
      <c r="AG9" s="469"/>
    </row>
    <row r="10" spans="1:34" x14ac:dyDescent="0.2">
      <c r="A10" s="405"/>
      <c r="B10" s="296"/>
      <c r="C10" s="471"/>
      <c r="D10" s="471"/>
      <c r="E10" s="471"/>
      <c r="F10" s="471"/>
      <c r="G10" s="471"/>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2"/>
      <c r="AG10" s="469"/>
    </row>
    <row r="11" spans="1:34" x14ac:dyDescent="0.2">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row>
    <row r="12" spans="1:34" x14ac:dyDescent="0.2">
      <c r="A12" s="360"/>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row>
  </sheetData>
  <mergeCells count="13">
    <mergeCell ref="A4:G5"/>
    <mergeCell ref="H4:L4"/>
    <mergeCell ref="M4:V4"/>
    <mergeCell ref="W4:AE4"/>
    <mergeCell ref="H5:I5"/>
    <mergeCell ref="J5:L5"/>
    <mergeCell ref="M5:O5"/>
    <mergeCell ref="AG5:AG6"/>
    <mergeCell ref="P5:T5"/>
    <mergeCell ref="X5:Y5"/>
    <mergeCell ref="AA5:AB5"/>
    <mergeCell ref="AC5:AE5"/>
    <mergeCell ref="AF5:AF6"/>
  </mergeCells>
  <hyperlinks>
    <hyperlink ref="AF7" r:id="rId1" display="http://www.dst.dk/en/Statistik/dokumentation/documentationofstatistics/account-statistics-for-fishery"/>
    <hyperlink ref="AF7:AG7" r:id="rId2" display="Account statistics for fishery"/>
    <hyperlink ref="AF8" r:id="rId3" display="http://www.dst.dk/en/Statistik/dokumentation/documentationofstatistics/accounts-statistics-for-aquaculture"/>
    <hyperlink ref="AF8:AG8" r:id="rId4" display="Account statistics for aquaculture"/>
  </hyperlinks>
  <pageMargins left="0.25" right="0.25" top="0.75" bottom="0.75" header="0.3" footer="0.3"/>
  <pageSetup paperSize="9" scale="42" fitToHeight="0" orientation="landscape"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J19"/>
  <sheetViews>
    <sheetView workbookViewId="0">
      <selection activeCell="G16" sqref="G16"/>
    </sheetView>
  </sheetViews>
  <sheetFormatPr defaultColWidth="8.85546875" defaultRowHeight="12.75" x14ac:dyDescent="0.2"/>
  <cols>
    <col min="1" max="1" width="8.42578125" style="1" customWidth="1"/>
    <col min="2" max="2" width="22.42578125" style="1" customWidth="1"/>
    <col min="3" max="3" width="18.140625" style="1" customWidth="1"/>
    <col min="4" max="4" width="21.85546875" style="31" customWidth="1"/>
    <col min="5" max="5" width="15" style="1" customWidth="1"/>
    <col min="6" max="6" width="25.42578125" style="1" customWidth="1"/>
    <col min="7" max="7" width="24.42578125" style="1" bestFit="1" customWidth="1"/>
    <col min="8" max="8" width="28.42578125" style="1" customWidth="1"/>
    <col min="9" max="9" width="15.85546875" style="1" customWidth="1"/>
    <col min="10" max="10" width="16.85546875" style="1" customWidth="1"/>
    <col min="11" max="16384" width="8.85546875" style="1"/>
  </cols>
  <sheetData>
    <row r="1" spans="1:10" ht="13.5" thickBot="1" x14ac:dyDescent="0.25">
      <c r="A1" s="6" t="s">
        <v>266</v>
      </c>
      <c r="B1" s="45"/>
      <c r="C1" s="8"/>
      <c r="D1" s="5"/>
    </row>
    <row r="2" spans="1:10" x14ac:dyDescent="0.2">
      <c r="A2" s="8"/>
      <c r="B2" s="8"/>
      <c r="C2" s="8"/>
      <c r="D2" s="8"/>
      <c r="E2" s="8"/>
      <c r="F2" s="8"/>
      <c r="G2" s="8"/>
      <c r="H2" s="8"/>
      <c r="I2" s="117" t="s">
        <v>59</v>
      </c>
      <c r="J2" s="109" t="s">
        <v>53</v>
      </c>
    </row>
    <row r="3" spans="1:10" ht="13.5" thickBot="1" x14ac:dyDescent="0.25">
      <c r="A3" s="8"/>
      <c r="B3" s="8"/>
      <c r="C3" s="8"/>
      <c r="D3" s="8"/>
      <c r="E3" s="8"/>
      <c r="F3" s="8"/>
      <c r="G3" s="8"/>
      <c r="H3" s="8"/>
      <c r="I3" s="97" t="s">
        <v>58</v>
      </c>
      <c r="J3" s="151">
        <v>2017</v>
      </c>
    </row>
    <row r="4" spans="1:10" ht="39" thickBot="1" x14ac:dyDescent="0.25">
      <c r="A4" s="125" t="s">
        <v>0</v>
      </c>
      <c r="B4" s="125" t="s">
        <v>267</v>
      </c>
      <c r="C4" s="125" t="s">
        <v>268</v>
      </c>
      <c r="D4" s="103" t="s">
        <v>269</v>
      </c>
      <c r="E4" s="125" t="s">
        <v>270</v>
      </c>
      <c r="F4" s="125" t="s">
        <v>271</v>
      </c>
      <c r="G4" s="125" t="s">
        <v>272</v>
      </c>
      <c r="H4" s="187" t="s">
        <v>4</v>
      </c>
      <c r="I4" s="168" t="s">
        <v>288</v>
      </c>
      <c r="J4" s="169" t="s">
        <v>222</v>
      </c>
    </row>
    <row r="5" spans="1:10" ht="25.5" x14ac:dyDescent="0.2">
      <c r="A5" s="92" t="s">
        <v>46</v>
      </c>
      <c r="B5" s="727" t="s">
        <v>1548</v>
      </c>
      <c r="C5" s="92">
        <v>2</v>
      </c>
      <c r="D5" s="92" t="s">
        <v>275</v>
      </c>
      <c r="E5" s="256" t="s">
        <v>83</v>
      </c>
      <c r="F5" s="256" t="s">
        <v>83</v>
      </c>
      <c r="G5" s="256" t="s">
        <v>83</v>
      </c>
      <c r="H5" s="257" t="s">
        <v>386</v>
      </c>
      <c r="I5" s="258" t="s">
        <v>399</v>
      </c>
      <c r="J5" s="258" t="s">
        <v>400</v>
      </c>
    </row>
    <row r="6" spans="1:10" ht="25.5" x14ac:dyDescent="0.2">
      <c r="A6" s="92" t="s">
        <v>46</v>
      </c>
      <c r="B6" s="727" t="s">
        <v>1548</v>
      </c>
      <c r="C6" s="92">
        <v>2</v>
      </c>
      <c r="D6" s="92" t="s">
        <v>387</v>
      </c>
      <c r="E6" s="256" t="s">
        <v>83</v>
      </c>
      <c r="F6" s="256" t="s">
        <v>83</v>
      </c>
      <c r="G6" s="256" t="s">
        <v>83</v>
      </c>
      <c r="H6" s="257" t="s">
        <v>386</v>
      </c>
      <c r="I6" s="258" t="s">
        <v>399</v>
      </c>
      <c r="J6" s="258" t="s">
        <v>400</v>
      </c>
    </row>
    <row r="7" spans="1:10" ht="22.5" customHeight="1" x14ac:dyDescent="0.2">
      <c r="A7" s="92" t="s">
        <v>46</v>
      </c>
      <c r="B7" s="727" t="s">
        <v>1548</v>
      </c>
      <c r="C7" s="92">
        <v>2</v>
      </c>
      <c r="D7" s="92" t="s">
        <v>277</v>
      </c>
      <c r="E7" s="256" t="s">
        <v>83</v>
      </c>
      <c r="F7" s="256" t="s">
        <v>83</v>
      </c>
      <c r="G7" s="256" t="s">
        <v>83</v>
      </c>
      <c r="H7" s="257" t="s">
        <v>386</v>
      </c>
      <c r="I7" s="258" t="s">
        <v>399</v>
      </c>
      <c r="J7" s="258" t="s">
        <v>400</v>
      </c>
    </row>
    <row r="8" spans="1:10" x14ac:dyDescent="0.2">
      <c r="A8" s="259" t="s">
        <v>46</v>
      </c>
      <c r="B8" s="728" t="s">
        <v>1550</v>
      </c>
      <c r="C8" s="260">
        <v>2</v>
      </c>
      <c r="D8" s="261" t="s">
        <v>388</v>
      </c>
      <c r="E8" s="260" t="s">
        <v>83</v>
      </c>
      <c r="F8" s="262" t="s">
        <v>274</v>
      </c>
      <c r="G8" s="260" t="s">
        <v>389</v>
      </c>
      <c r="H8" s="263" t="s">
        <v>390</v>
      </c>
      <c r="I8" s="264">
        <v>42794</v>
      </c>
      <c r="J8" s="265"/>
    </row>
    <row r="9" spans="1:10" ht="25.5" x14ac:dyDescent="0.2">
      <c r="A9" s="259" t="s">
        <v>46</v>
      </c>
      <c r="B9" s="267" t="s">
        <v>1551</v>
      </c>
      <c r="C9" s="92">
        <v>2</v>
      </c>
      <c r="D9" s="257" t="s">
        <v>202</v>
      </c>
      <c r="E9" s="92" t="s">
        <v>83</v>
      </c>
      <c r="F9" s="256" t="s">
        <v>274</v>
      </c>
      <c r="G9" s="92" t="s">
        <v>391</v>
      </c>
      <c r="H9" s="266" t="s">
        <v>392</v>
      </c>
      <c r="I9" s="264">
        <v>42794</v>
      </c>
      <c r="J9" s="265"/>
    </row>
    <row r="10" spans="1:10" ht="38.25" x14ac:dyDescent="0.2">
      <c r="A10" s="259" t="s">
        <v>46</v>
      </c>
      <c r="B10" s="267" t="s">
        <v>1552</v>
      </c>
      <c r="C10" s="92">
        <v>2</v>
      </c>
      <c r="D10" s="266" t="s">
        <v>393</v>
      </c>
      <c r="E10" s="92">
        <v>2018</v>
      </c>
      <c r="F10" s="256">
        <v>2017</v>
      </c>
      <c r="G10" s="92" t="s">
        <v>394</v>
      </c>
      <c r="H10" s="266" t="s">
        <v>395</v>
      </c>
      <c r="I10" s="265" t="s">
        <v>395</v>
      </c>
      <c r="J10" s="265" t="s">
        <v>1061</v>
      </c>
    </row>
    <row r="11" spans="1:10" ht="38.25" x14ac:dyDescent="0.2">
      <c r="A11" s="259" t="s">
        <v>46</v>
      </c>
      <c r="B11" s="267" t="s">
        <v>1549</v>
      </c>
      <c r="C11" s="92">
        <v>2</v>
      </c>
      <c r="D11" s="266" t="s">
        <v>396</v>
      </c>
      <c r="E11" s="92">
        <v>2018</v>
      </c>
      <c r="F11" s="256">
        <v>2017</v>
      </c>
      <c r="G11" s="92" t="s">
        <v>397</v>
      </c>
      <c r="H11" s="266" t="s">
        <v>395</v>
      </c>
      <c r="I11" s="265" t="s">
        <v>395</v>
      </c>
      <c r="J11" s="265" t="s">
        <v>1061</v>
      </c>
    </row>
    <row r="12" spans="1:10" ht="25.5" x14ac:dyDescent="0.2">
      <c r="A12" s="259" t="s">
        <v>46</v>
      </c>
      <c r="B12" s="727" t="s">
        <v>1548</v>
      </c>
      <c r="C12" s="92">
        <v>2</v>
      </c>
      <c r="D12" s="257" t="s">
        <v>275</v>
      </c>
      <c r="E12" s="92" t="s">
        <v>83</v>
      </c>
      <c r="F12" s="256" t="s">
        <v>83</v>
      </c>
      <c r="G12" s="92" t="s">
        <v>276</v>
      </c>
      <c r="H12" s="266" t="s">
        <v>398</v>
      </c>
      <c r="I12" s="264">
        <v>42794</v>
      </c>
      <c r="J12" s="265"/>
    </row>
    <row r="13" spans="1:10" ht="25.5" x14ac:dyDescent="0.2">
      <c r="A13" s="259" t="s">
        <v>46</v>
      </c>
      <c r="B13" s="727" t="s">
        <v>1548</v>
      </c>
      <c r="C13" s="92">
        <v>2</v>
      </c>
      <c r="D13" s="257" t="s">
        <v>277</v>
      </c>
      <c r="E13" s="92" t="s">
        <v>83</v>
      </c>
      <c r="F13" s="256" t="s">
        <v>83</v>
      </c>
      <c r="G13" s="92" t="s">
        <v>278</v>
      </c>
      <c r="H13" s="266" t="s">
        <v>398</v>
      </c>
      <c r="I13" s="264">
        <v>42794</v>
      </c>
      <c r="J13" s="265"/>
    </row>
    <row r="14" spans="1:10" ht="26.25" thickBot="1" x14ac:dyDescent="0.25">
      <c r="A14" s="259" t="s">
        <v>46</v>
      </c>
      <c r="B14" s="267" t="s">
        <v>1553</v>
      </c>
      <c r="C14" s="92">
        <v>1</v>
      </c>
      <c r="D14" s="257" t="s">
        <v>202</v>
      </c>
      <c r="E14" s="92">
        <v>2018</v>
      </c>
      <c r="F14" s="256">
        <v>2016</v>
      </c>
      <c r="G14" s="92" t="s">
        <v>1554</v>
      </c>
      <c r="H14" s="266" t="s">
        <v>1555</v>
      </c>
      <c r="I14" s="264">
        <v>43497</v>
      </c>
      <c r="J14" s="268"/>
    </row>
    <row r="15" spans="1:10" ht="26.25" thickBot="1" x14ac:dyDescent="0.25">
      <c r="A15" s="259" t="s">
        <v>46</v>
      </c>
      <c r="B15" s="267" t="s">
        <v>1556</v>
      </c>
      <c r="C15" s="92">
        <v>1</v>
      </c>
      <c r="D15" s="257" t="s">
        <v>202</v>
      </c>
      <c r="E15" s="92">
        <v>2018</v>
      </c>
      <c r="F15" s="256">
        <v>2016</v>
      </c>
      <c r="G15" s="92" t="s">
        <v>1554</v>
      </c>
      <c r="H15" s="266" t="s">
        <v>1555</v>
      </c>
      <c r="I15" s="264">
        <v>43497</v>
      </c>
      <c r="J15" s="268"/>
    </row>
    <row r="16" spans="1:10" ht="51.75" thickBot="1" x14ac:dyDescent="0.25">
      <c r="A16" s="259" t="s">
        <v>46</v>
      </c>
      <c r="B16" s="267" t="s">
        <v>1557</v>
      </c>
      <c r="C16" s="92">
        <v>1</v>
      </c>
      <c r="D16" s="257" t="s">
        <v>202</v>
      </c>
      <c r="E16" s="92">
        <v>2018</v>
      </c>
      <c r="F16" s="256">
        <v>2016</v>
      </c>
      <c r="G16" s="92" t="s">
        <v>1554</v>
      </c>
      <c r="H16" s="266" t="s">
        <v>1555</v>
      </c>
      <c r="I16" s="264">
        <v>43497</v>
      </c>
      <c r="J16" s="268"/>
    </row>
    <row r="17" spans="1:10" ht="26.25" thickBot="1" x14ac:dyDescent="0.25">
      <c r="A17" s="259" t="s">
        <v>46</v>
      </c>
      <c r="B17" s="267" t="s">
        <v>1558</v>
      </c>
      <c r="C17" s="92">
        <v>1</v>
      </c>
      <c r="D17" s="257" t="s">
        <v>202</v>
      </c>
      <c r="E17" s="92">
        <v>2018</v>
      </c>
      <c r="F17" s="256">
        <v>2016</v>
      </c>
      <c r="G17" s="92" t="s">
        <v>1559</v>
      </c>
      <c r="H17" s="266" t="s">
        <v>1555</v>
      </c>
      <c r="I17" s="264">
        <v>43586</v>
      </c>
      <c r="J17" s="268"/>
    </row>
    <row r="18" spans="1:10" ht="13.5" thickBot="1" x14ac:dyDescent="0.25">
      <c r="A18" s="259" t="s">
        <v>46</v>
      </c>
      <c r="B18" s="267" t="s">
        <v>1560</v>
      </c>
      <c r="C18" s="92">
        <v>1</v>
      </c>
      <c r="D18" s="257" t="s">
        <v>202</v>
      </c>
      <c r="E18" s="92">
        <v>2018</v>
      </c>
      <c r="F18" s="256">
        <v>2016</v>
      </c>
      <c r="G18" s="92" t="s">
        <v>1554</v>
      </c>
      <c r="H18" s="266" t="s">
        <v>1555</v>
      </c>
      <c r="I18" s="264">
        <v>43497</v>
      </c>
      <c r="J18" s="268"/>
    </row>
    <row r="19" spans="1:10" ht="141" thickBot="1" x14ac:dyDescent="0.25">
      <c r="A19" s="732" t="s">
        <v>46</v>
      </c>
      <c r="B19" s="729" t="s">
        <v>1565</v>
      </c>
      <c r="C19" s="729">
        <v>3</v>
      </c>
      <c r="D19" s="731" t="s">
        <v>202</v>
      </c>
      <c r="E19" s="729" t="s">
        <v>83</v>
      </c>
      <c r="F19" s="730" t="s">
        <v>1566</v>
      </c>
      <c r="G19" s="729" t="s">
        <v>1567</v>
      </c>
      <c r="H19" s="734" t="s">
        <v>398</v>
      </c>
      <c r="I19" s="733">
        <v>43017</v>
      </c>
      <c r="J19" s="735" t="s">
        <v>1568</v>
      </c>
    </row>
  </sheetData>
  <dataValidations count="1">
    <dataValidation type="textLength" showInputMessage="1" showErrorMessage="1" sqref="H5:J9 I12:I13">
      <formula1>0</formula1>
      <formula2>150</formula2>
    </dataValidation>
  </dataValidations>
  <pageMargins left="0.7" right="0.7" top="0.75" bottom="0.75" header="0.3" footer="0.3"/>
  <pageSetup paperSize="9"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Y50"/>
  <sheetViews>
    <sheetView workbookViewId="0">
      <selection activeCell="Y26" sqref="Y26"/>
    </sheetView>
  </sheetViews>
  <sheetFormatPr defaultColWidth="8.85546875" defaultRowHeight="12.75" x14ac:dyDescent="0.2"/>
  <cols>
    <col min="1" max="1" width="8" style="1" customWidth="1"/>
    <col min="2" max="2" width="25.5703125" style="4" bestFit="1" customWidth="1"/>
    <col min="3" max="3" width="25.85546875" style="1" bestFit="1" customWidth="1"/>
    <col min="4" max="4" width="14.5703125" style="1" customWidth="1"/>
    <col min="5" max="5" width="14.42578125" style="1" bestFit="1" customWidth="1"/>
    <col min="6" max="6" width="10.42578125" style="1" customWidth="1"/>
    <col min="7" max="10" width="3.42578125" style="1" customWidth="1"/>
    <col min="11" max="21" width="3.42578125" style="1" bestFit="1" customWidth="1"/>
    <col min="22" max="22" width="3.42578125" style="1" customWidth="1"/>
    <col min="23" max="23" width="3.42578125" style="1" bestFit="1" customWidth="1"/>
    <col min="24" max="24" width="4.42578125" style="1" customWidth="1"/>
    <col min="25" max="25" width="19.5703125" style="1" customWidth="1"/>
    <col min="26" max="26" width="19.42578125" style="1" customWidth="1"/>
    <col min="27" max="16384" width="8.85546875" style="1"/>
  </cols>
  <sheetData>
    <row r="1" spans="1:25" ht="13.5" thickBot="1" x14ac:dyDescent="0.25">
      <c r="A1" s="353" t="s">
        <v>48</v>
      </c>
      <c r="B1" s="349"/>
      <c r="C1" s="348"/>
      <c r="D1" s="348"/>
      <c r="E1" s="348"/>
      <c r="F1" s="348"/>
      <c r="G1" s="348"/>
      <c r="H1" s="348"/>
      <c r="I1" s="348"/>
      <c r="J1" s="348"/>
      <c r="K1" s="348"/>
      <c r="L1" s="348"/>
      <c r="M1" s="348"/>
      <c r="N1" s="348"/>
      <c r="O1" s="348"/>
      <c r="P1" s="348"/>
      <c r="Q1" s="348"/>
      <c r="R1" s="347"/>
      <c r="S1" s="347"/>
      <c r="T1" s="347"/>
      <c r="U1" s="347"/>
      <c r="V1" s="347"/>
      <c r="W1" s="347"/>
      <c r="X1" s="347"/>
      <c r="Y1" s="347"/>
    </row>
    <row r="2" spans="1:25" x14ac:dyDescent="0.2">
      <c r="A2" s="370"/>
      <c r="B2" s="380"/>
      <c r="C2" s="380"/>
      <c r="D2" s="380"/>
      <c r="E2" s="380"/>
      <c r="F2" s="380"/>
      <c r="G2" s="380"/>
      <c r="H2" s="380"/>
      <c r="I2" s="380"/>
      <c r="J2" s="380"/>
      <c r="K2" s="380"/>
      <c r="L2" s="380"/>
      <c r="M2" s="380"/>
      <c r="N2" s="380"/>
      <c r="O2" s="380"/>
      <c r="P2" s="380"/>
      <c r="Q2" s="380"/>
      <c r="R2" s="748" t="s">
        <v>60</v>
      </c>
      <c r="S2" s="749"/>
      <c r="T2" s="749"/>
      <c r="U2" s="749"/>
      <c r="V2" s="749"/>
      <c r="W2" s="749"/>
      <c r="X2" s="750"/>
      <c r="Y2" s="106" t="s">
        <v>53</v>
      </c>
    </row>
    <row r="3" spans="1:25" ht="13.5" thickBot="1" x14ac:dyDescent="0.25">
      <c r="A3" s="378"/>
      <c r="B3" s="379"/>
      <c r="C3" s="379"/>
      <c r="D3" s="379"/>
      <c r="E3" s="379"/>
      <c r="F3" s="379"/>
      <c r="G3" s="379"/>
      <c r="H3" s="379"/>
      <c r="I3" s="379"/>
      <c r="J3" s="379"/>
      <c r="K3" s="379"/>
      <c r="L3" s="379"/>
      <c r="M3" s="379"/>
      <c r="N3" s="379"/>
      <c r="O3" s="379"/>
      <c r="P3" s="379"/>
      <c r="Q3" s="379"/>
      <c r="R3" s="745" t="s">
        <v>61</v>
      </c>
      <c r="S3" s="746"/>
      <c r="T3" s="746"/>
      <c r="U3" s="746"/>
      <c r="V3" s="746"/>
      <c r="W3" s="746"/>
      <c r="X3" s="747"/>
      <c r="Y3" s="628" t="s">
        <v>1100</v>
      </c>
    </row>
    <row r="4" spans="1:25" ht="25.5" customHeight="1" x14ac:dyDescent="0.2">
      <c r="A4" s="743" t="s">
        <v>0</v>
      </c>
      <c r="B4" s="754" t="s">
        <v>8</v>
      </c>
      <c r="C4" s="756" t="s">
        <v>1</v>
      </c>
      <c r="D4" s="756" t="s">
        <v>5</v>
      </c>
      <c r="E4" s="754" t="s">
        <v>18</v>
      </c>
      <c r="F4" s="759" t="s">
        <v>9</v>
      </c>
      <c r="G4" s="751" t="s">
        <v>42</v>
      </c>
      <c r="H4" s="752"/>
      <c r="I4" s="753"/>
      <c r="J4" s="764" t="s">
        <v>19</v>
      </c>
      <c r="K4" s="754"/>
      <c r="L4" s="765"/>
      <c r="M4" s="743" t="s">
        <v>20</v>
      </c>
      <c r="N4" s="756"/>
      <c r="O4" s="766"/>
      <c r="P4" s="743" t="s">
        <v>21</v>
      </c>
      <c r="Q4" s="756"/>
      <c r="R4" s="763"/>
      <c r="S4" s="761" t="s">
        <v>22</v>
      </c>
      <c r="T4" s="762"/>
      <c r="U4" s="763"/>
      <c r="V4" s="761" t="s">
        <v>23</v>
      </c>
      <c r="W4" s="762"/>
      <c r="X4" s="763"/>
      <c r="Y4" s="11" t="s">
        <v>4</v>
      </c>
    </row>
    <row r="5" spans="1:25" ht="27" thickBot="1" x14ac:dyDescent="0.25">
      <c r="A5" s="744"/>
      <c r="B5" s="755"/>
      <c r="C5" s="757"/>
      <c r="D5" s="757"/>
      <c r="E5" s="758"/>
      <c r="F5" s="760"/>
      <c r="G5" s="9">
        <v>2017</v>
      </c>
      <c r="H5" s="629">
        <v>2018</v>
      </c>
      <c r="I5" s="10">
        <v>2019</v>
      </c>
      <c r="J5" s="9">
        <v>2017</v>
      </c>
      <c r="K5" s="629">
        <v>2018</v>
      </c>
      <c r="L5" s="10">
        <v>2019</v>
      </c>
      <c r="M5" s="9">
        <v>2017</v>
      </c>
      <c r="N5" s="629">
        <v>2018</v>
      </c>
      <c r="O5" s="10">
        <v>2019</v>
      </c>
      <c r="P5" s="9">
        <v>2017</v>
      </c>
      <c r="Q5" s="629">
        <v>2018</v>
      </c>
      <c r="R5" s="10">
        <v>2019</v>
      </c>
      <c r="S5" s="9">
        <v>2017</v>
      </c>
      <c r="T5" s="629">
        <v>2018</v>
      </c>
      <c r="U5" s="10">
        <v>2019</v>
      </c>
      <c r="V5" s="9">
        <v>2017</v>
      </c>
      <c r="W5" s="629">
        <v>2018</v>
      </c>
      <c r="X5" s="10">
        <v>2019</v>
      </c>
      <c r="Y5" s="630"/>
    </row>
    <row r="6" spans="1:25" ht="15" x14ac:dyDescent="0.25">
      <c r="A6" s="631" t="s">
        <v>685</v>
      </c>
      <c r="B6" s="632" t="s">
        <v>627</v>
      </c>
      <c r="C6" s="633" t="s">
        <v>79</v>
      </c>
      <c r="D6" s="634" t="s">
        <v>80</v>
      </c>
      <c r="E6" s="635" t="s">
        <v>439</v>
      </c>
      <c r="F6" s="636" t="s">
        <v>686</v>
      </c>
      <c r="G6" s="219" t="s">
        <v>193</v>
      </c>
      <c r="H6" s="637" t="s">
        <v>193</v>
      </c>
      <c r="I6" s="220" t="s">
        <v>193</v>
      </c>
      <c r="J6" s="221" t="s">
        <v>193</v>
      </c>
      <c r="K6" s="638" t="s">
        <v>193</v>
      </c>
      <c r="L6" s="222" t="s">
        <v>193</v>
      </c>
      <c r="M6" s="219" t="s">
        <v>193</v>
      </c>
      <c r="N6" s="637" t="s">
        <v>193</v>
      </c>
      <c r="O6" s="220" t="s">
        <v>193</v>
      </c>
      <c r="P6" s="219" t="s">
        <v>193</v>
      </c>
      <c r="Q6" s="637" t="s">
        <v>193</v>
      </c>
      <c r="R6" s="220" t="s">
        <v>193</v>
      </c>
      <c r="S6" s="219" t="s">
        <v>193</v>
      </c>
      <c r="T6" s="637" t="s">
        <v>193</v>
      </c>
      <c r="U6" s="220" t="s">
        <v>193</v>
      </c>
      <c r="V6" s="219" t="s">
        <v>687</v>
      </c>
      <c r="W6" s="637"/>
      <c r="X6" s="220"/>
      <c r="Y6" s="223"/>
    </row>
    <row r="7" spans="1:25" ht="15" x14ac:dyDescent="0.25">
      <c r="A7" s="631" t="s">
        <v>685</v>
      </c>
      <c r="B7" s="639" t="s">
        <v>627</v>
      </c>
      <c r="C7" s="640" t="s">
        <v>79</v>
      </c>
      <c r="D7" s="641" t="s">
        <v>80</v>
      </c>
      <c r="E7" s="635" t="s">
        <v>447</v>
      </c>
      <c r="F7" s="636" t="s">
        <v>686</v>
      </c>
      <c r="G7" s="219" t="s">
        <v>193</v>
      </c>
      <c r="H7" s="637" t="s">
        <v>193</v>
      </c>
      <c r="I7" s="220" t="s">
        <v>193</v>
      </c>
      <c r="J7" s="642" t="s">
        <v>193</v>
      </c>
      <c r="K7" s="643" t="s">
        <v>193</v>
      </c>
      <c r="L7" s="222" t="s">
        <v>193</v>
      </c>
      <c r="M7" s="644" t="s">
        <v>193</v>
      </c>
      <c r="N7" s="645" t="s">
        <v>193</v>
      </c>
      <c r="O7" s="220" t="s">
        <v>193</v>
      </c>
      <c r="P7" s="644" t="s">
        <v>193</v>
      </c>
      <c r="Q7" s="645" t="s">
        <v>193</v>
      </c>
      <c r="R7" s="220" t="s">
        <v>193</v>
      </c>
      <c r="S7" s="644" t="s">
        <v>193</v>
      </c>
      <c r="T7" s="645" t="s">
        <v>193</v>
      </c>
      <c r="U7" s="220" t="s">
        <v>193</v>
      </c>
      <c r="V7" s="644"/>
      <c r="W7" s="645"/>
      <c r="X7" s="220"/>
      <c r="Y7" s="646"/>
    </row>
    <row r="8" spans="1:25" ht="15" x14ac:dyDescent="0.25">
      <c r="A8" s="631" t="s">
        <v>685</v>
      </c>
      <c r="B8" s="647" t="s">
        <v>468</v>
      </c>
      <c r="C8" s="640" t="s">
        <v>79</v>
      </c>
      <c r="D8" s="641" t="s">
        <v>80</v>
      </c>
      <c r="E8" s="635" t="s">
        <v>447</v>
      </c>
      <c r="F8" s="636" t="s">
        <v>688</v>
      </c>
      <c r="G8" s="219" t="s">
        <v>193</v>
      </c>
      <c r="H8" s="637" t="s">
        <v>193</v>
      </c>
      <c r="I8" s="220" t="s">
        <v>193</v>
      </c>
      <c r="J8" s="644" t="s">
        <v>689</v>
      </c>
      <c r="K8" s="645" t="s">
        <v>689</v>
      </c>
      <c r="L8" s="648" t="s">
        <v>689</v>
      </c>
      <c r="M8" s="644" t="s">
        <v>193</v>
      </c>
      <c r="N8" s="645" t="s">
        <v>193</v>
      </c>
      <c r="O8" s="220" t="s">
        <v>193</v>
      </c>
      <c r="P8" s="644" t="s">
        <v>7</v>
      </c>
      <c r="Q8" s="645" t="s">
        <v>7</v>
      </c>
      <c r="R8" s="220" t="s">
        <v>7</v>
      </c>
      <c r="S8" s="644" t="s">
        <v>7</v>
      </c>
      <c r="T8" s="645" t="s">
        <v>7</v>
      </c>
      <c r="U8" s="220" t="s">
        <v>7</v>
      </c>
      <c r="V8" s="644"/>
      <c r="W8" s="645"/>
      <c r="X8" s="220"/>
      <c r="Y8" s="646" t="s">
        <v>690</v>
      </c>
    </row>
    <row r="9" spans="1:25" ht="15" x14ac:dyDescent="0.25">
      <c r="A9" s="649" t="s">
        <v>685</v>
      </c>
      <c r="B9" s="650" t="s">
        <v>82</v>
      </c>
      <c r="C9" s="651" t="s">
        <v>84</v>
      </c>
      <c r="D9" s="652" t="s">
        <v>80</v>
      </c>
      <c r="E9" s="653" t="s">
        <v>443</v>
      </c>
      <c r="F9" s="654" t="s">
        <v>688</v>
      </c>
      <c r="G9" s="655" t="s">
        <v>7</v>
      </c>
      <c r="H9" s="656" t="s">
        <v>193</v>
      </c>
      <c r="I9" s="656" t="s">
        <v>193</v>
      </c>
      <c r="J9" s="655" t="s">
        <v>7</v>
      </c>
      <c r="K9" s="656" t="s">
        <v>193</v>
      </c>
      <c r="L9" s="656" t="s">
        <v>193</v>
      </c>
      <c r="M9" s="655" t="s">
        <v>7</v>
      </c>
      <c r="N9" s="656" t="s">
        <v>193</v>
      </c>
      <c r="O9" s="656" t="s">
        <v>193</v>
      </c>
      <c r="P9" s="655" t="s">
        <v>7</v>
      </c>
      <c r="Q9" s="656" t="s">
        <v>193</v>
      </c>
      <c r="R9" s="656" t="s">
        <v>193</v>
      </c>
      <c r="S9" s="655" t="s">
        <v>7</v>
      </c>
      <c r="T9" s="657" t="s">
        <v>7</v>
      </c>
      <c r="U9" s="657" t="s">
        <v>7</v>
      </c>
      <c r="V9" s="658"/>
      <c r="W9" s="657"/>
      <c r="X9" s="659"/>
      <c r="Y9" s="660" t="s">
        <v>696</v>
      </c>
    </row>
    <row r="10" spans="1:25" ht="15" x14ac:dyDescent="0.25">
      <c r="A10" s="631" t="s">
        <v>685</v>
      </c>
      <c r="B10" s="661" t="s">
        <v>651</v>
      </c>
      <c r="C10" s="640" t="s">
        <v>86</v>
      </c>
      <c r="D10" s="641" t="s">
        <v>80</v>
      </c>
      <c r="E10" s="662" t="s">
        <v>652</v>
      </c>
      <c r="F10" s="636" t="s">
        <v>691</v>
      </c>
      <c r="G10" s="219" t="s">
        <v>193</v>
      </c>
      <c r="H10" s="637" t="s">
        <v>193</v>
      </c>
      <c r="I10" s="220" t="s">
        <v>193</v>
      </c>
      <c r="J10" s="663" t="s">
        <v>193</v>
      </c>
      <c r="K10" s="664" t="s">
        <v>193</v>
      </c>
      <c r="L10" s="665" t="s">
        <v>193</v>
      </c>
      <c r="M10" s="663" t="s">
        <v>193</v>
      </c>
      <c r="N10" s="664" t="s">
        <v>193</v>
      </c>
      <c r="O10" s="220" t="s">
        <v>193</v>
      </c>
      <c r="P10" s="663" t="s">
        <v>193</v>
      </c>
      <c r="Q10" s="664" t="s">
        <v>193</v>
      </c>
      <c r="R10" s="220" t="s">
        <v>193</v>
      </c>
      <c r="S10" s="663" t="s">
        <v>7</v>
      </c>
      <c r="T10" s="664" t="s">
        <v>7</v>
      </c>
      <c r="U10" s="220" t="s">
        <v>7</v>
      </c>
      <c r="V10" s="663"/>
      <c r="W10" s="664"/>
      <c r="X10" s="220"/>
      <c r="Y10" s="646"/>
    </row>
    <row r="11" spans="1:25" ht="15" x14ac:dyDescent="0.25">
      <c r="A11" s="631" t="s">
        <v>685</v>
      </c>
      <c r="B11" s="661" t="s">
        <v>587</v>
      </c>
      <c r="C11" s="640" t="s">
        <v>79</v>
      </c>
      <c r="D11" s="641" t="s">
        <v>80</v>
      </c>
      <c r="E11" s="635" t="s">
        <v>439</v>
      </c>
      <c r="F11" s="636" t="s">
        <v>686</v>
      </c>
      <c r="G11" s="219" t="s">
        <v>193</v>
      </c>
      <c r="H11" s="637" t="s">
        <v>193</v>
      </c>
      <c r="I11" s="220" t="s">
        <v>193</v>
      </c>
      <c r="J11" s="644" t="s">
        <v>193</v>
      </c>
      <c r="K11" s="645" t="s">
        <v>193</v>
      </c>
      <c r="L11" s="648" t="s">
        <v>193</v>
      </c>
      <c r="M11" s="644" t="s">
        <v>193</v>
      </c>
      <c r="N11" s="645" t="s">
        <v>193</v>
      </c>
      <c r="O11" s="220" t="s">
        <v>193</v>
      </c>
      <c r="P11" s="644" t="s">
        <v>193</v>
      </c>
      <c r="Q11" s="645" t="s">
        <v>193</v>
      </c>
      <c r="R11" s="220" t="s">
        <v>193</v>
      </c>
      <c r="S11" s="644" t="s">
        <v>193</v>
      </c>
      <c r="T11" s="645" t="s">
        <v>193</v>
      </c>
      <c r="U11" s="220" t="s">
        <v>193</v>
      </c>
      <c r="V11" s="644"/>
      <c r="W11" s="645"/>
      <c r="X11" s="220"/>
      <c r="Y11" s="646"/>
    </row>
    <row r="12" spans="1:25" ht="15" x14ac:dyDescent="0.25">
      <c r="A12" s="631" t="s">
        <v>685</v>
      </c>
      <c r="B12" s="661" t="s">
        <v>587</v>
      </c>
      <c r="C12" s="640" t="s">
        <v>79</v>
      </c>
      <c r="D12" s="641" t="s">
        <v>80</v>
      </c>
      <c r="E12" s="662" t="s">
        <v>440</v>
      </c>
      <c r="F12" s="636" t="s">
        <v>686</v>
      </c>
      <c r="G12" s="219" t="s">
        <v>193</v>
      </c>
      <c r="H12" s="637" t="s">
        <v>193</v>
      </c>
      <c r="I12" s="220" t="s">
        <v>193</v>
      </c>
      <c r="J12" s="644" t="s">
        <v>193</v>
      </c>
      <c r="K12" s="645" t="s">
        <v>193</v>
      </c>
      <c r="L12" s="648" t="s">
        <v>193</v>
      </c>
      <c r="M12" s="644" t="s">
        <v>193</v>
      </c>
      <c r="N12" s="645" t="s">
        <v>193</v>
      </c>
      <c r="O12" s="220" t="s">
        <v>193</v>
      </c>
      <c r="P12" s="644" t="s">
        <v>193</v>
      </c>
      <c r="Q12" s="645" t="s">
        <v>193</v>
      </c>
      <c r="R12" s="220" t="s">
        <v>193</v>
      </c>
      <c r="S12" s="644" t="s">
        <v>193</v>
      </c>
      <c r="T12" s="645" t="s">
        <v>193</v>
      </c>
      <c r="U12" s="220" t="s">
        <v>193</v>
      </c>
      <c r="V12" s="644"/>
      <c r="W12" s="645"/>
      <c r="X12" s="220"/>
      <c r="Y12" s="646"/>
    </row>
    <row r="13" spans="1:25" ht="15" x14ac:dyDescent="0.25">
      <c r="A13" s="631" t="s">
        <v>685</v>
      </c>
      <c r="B13" s="661" t="s">
        <v>587</v>
      </c>
      <c r="C13" s="640" t="s">
        <v>79</v>
      </c>
      <c r="D13" s="641" t="s">
        <v>80</v>
      </c>
      <c r="E13" s="662" t="s">
        <v>403</v>
      </c>
      <c r="F13" s="636" t="s">
        <v>686</v>
      </c>
      <c r="G13" s="219" t="s">
        <v>193</v>
      </c>
      <c r="H13" s="637" t="s">
        <v>193</v>
      </c>
      <c r="I13" s="220" t="s">
        <v>193</v>
      </c>
      <c r="J13" s="644" t="s">
        <v>193</v>
      </c>
      <c r="K13" s="645" t="s">
        <v>193</v>
      </c>
      <c r="L13" s="648" t="s">
        <v>193</v>
      </c>
      <c r="M13" s="644" t="s">
        <v>193</v>
      </c>
      <c r="N13" s="645" t="s">
        <v>193</v>
      </c>
      <c r="O13" s="220" t="s">
        <v>193</v>
      </c>
      <c r="P13" s="644" t="s">
        <v>193</v>
      </c>
      <c r="Q13" s="645" t="s">
        <v>193</v>
      </c>
      <c r="R13" s="220" t="s">
        <v>193</v>
      </c>
      <c r="S13" s="644" t="s">
        <v>193</v>
      </c>
      <c r="T13" s="645" t="s">
        <v>193</v>
      </c>
      <c r="U13" s="220" t="s">
        <v>193</v>
      </c>
      <c r="V13" s="644"/>
      <c r="W13" s="645"/>
      <c r="X13" s="220"/>
      <c r="Y13" s="646"/>
    </row>
    <row r="14" spans="1:25" ht="15" x14ac:dyDescent="0.25">
      <c r="A14" s="631" t="s">
        <v>685</v>
      </c>
      <c r="B14" s="661" t="s">
        <v>587</v>
      </c>
      <c r="C14" s="640" t="s">
        <v>84</v>
      </c>
      <c r="D14" s="641" t="s">
        <v>80</v>
      </c>
      <c r="E14" s="662" t="s">
        <v>592</v>
      </c>
      <c r="F14" s="636" t="s">
        <v>686</v>
      </c>
      <c r="G14" s="219" t="s">
        <v>193</v>
      </c>
      <c r="H14" s="637" t="s">
        <v>193</v>
      </c>
      <c r="I14" s="220" t="s">
        <v>193</v>
      </c>
      <c r="J14" s="644" t="s">
        <v>193</v>
      </c>
      <c r="K14" s="645" t="s">
        <v>193</v>
      </c>
      <c r="L14" s="648" t="s">
        <v>193</v>
      </c>
      <c r="M14" s="644" t="s">
        <v>193</v>
      </c>
      <c r="N14" s="645" t="s">
        <v>193</v>
      </c>
      <c r="O14" s="220" t="s">
        <v>193</v>
      </c>
      <c r="P14" s="644" t="s">
        <v>193</v>
      </c>
      <c r="Q14" s="645" t="s">
        <v>193</v>
      </c>
      <c r="R14" s="220" t="s">
        <v>193</v>
      </c>
      <c r="S14" s="644" t="s">
        <v>193</v>
      </c>
      <c r="T14" s="645" t="s">
        <v>193</v>
      </c>
      <c r="U14" s="220" t="s">
        <v>193</v>
      </c>
      <c r="V14" s="644"/>
      <c r="W14" s="645"/>
      <c r="X14" s="220"/>
      <c r="Y14" s="646"/>
    </row>
    <row r="15" spans="1:25" ht="15" x14ac:dyDescent="0.25">
      <c r="A15" s="631" t="s">
        <v>685</v>
      </c>
      <c r="B15" s="661" t="s">
        <v>402</v>
      </c>
      <c r="C15" s="640" t="s">
        <v>79</v>
      </c>
      <c r="D15" s="641" t="s">
        <v>80</v>
      </c>
      <c r="E15" s="662" t="s">
        <v>403</v>
      </c>
      <c r="F15" s="636" t="s">
        <v>692</v>
      </c>
      <c r="G15" s="219" t="s">
        <v>193</v>
      </c>
      <c r="H15" s="637" t="s">
        <v>193</v>
      </c>
      <c r="I15" s="220" t="s">
        <v>193</v>
      </c>
      <c r="J15" s="644" t="s">
        <v>7</v>
      </c>
      <c r="K15" s="645" t="s">
        <v>7</v>
      </c>
      <c r="L15" s="648" t="s">
        <v>7</v>
      </c>
      <c r="M15" s="644" t="s">
        <v>193</v>
      </c>
      <c r="N15" s="645" t="s">
        <v>193</v>
      </c>
      <c r="O15" s="220" t="s">
        <v>193</v>
      </c>
      <c r="P15" s="644" t="s">
        <v>193</v>
      </c>
      <c r="Q15" s="645" t="s">
        <v>193</v>
      </c>
      <c r="R15" s="220" t="s">
        <v>193</v>
      </c>
      <c r="S15" s="644" t="s">
        <v>193</v>
      </c>
      <c r="T15" s="645" t="s">
        <v>193</v>
      </c>
      <c r="U15" s="220" t="s">
        <v>193</v>
      </c>
      <c r="V15" s="644"/>
      <c r="W15" s="645"/>
      <c r="X15" s="220"/>
      <c r="Y15" s="646"/>
    </row>
    <row r="16" spans="1:25" ht="15" x14ac:dyDescent="0.25">
      <c r="A16" s="631" t="s">
        <v>685</v>
      </c>
      <c r="B16" s="661" t="s">
        <v>465</v>
      </c>
      <c r="C16" s="640" t="s">
        <v>79</v>
      </c>
      <c r="D16" s="641" t="s">
        <v>80</v>
      </c>
      <c r="E16" s="662" t="s">
        <v>447</v>
      </c>
      <c r="F16" s="636" t="s">
        <v>686</v>
      </c>
      <c r="G16" s="219" t="s">
        <v>193</v>
      </c>
      <c r="H16" s="637" t="s">
        <v>193</v>
      </c>
      <c r="I16" s="220" t="s">
        <v>193</v>
      </c>
      <c r="J16" s="644" t="s">
        <v>193</v>
      </c>
      <c r="K16" s="645" t="s">
        <v>193</v>
      </c>
      <c r="L16" s="648" t="s">
        <v>193</v>
      </c>
      <c r="M16" s="644" t="s">
        <v>193</v>
      </c>
      <c r="N16" s="645" t="s">
        <v>193</v>
      </c>
      <c r="O16" s="220" t="s">
        <v>193</v>
      </c>
      <c r="P16" s="644" t="s">
        <v>193</v>
      </c>
      <c r="Q16" s="645" t="s">
        <v>193</v>
      </c>
      <c r="R16" s="220" t="s">
        <v>193</v>
      </c>
      <c r="S16" s="644" t="s">
        <v>193</v>
      </c>
      <c r="T16" s="645" t="s">
        <v>193</v>
      </c>
      <c r="U16" s="220" t="s">
        <v>193</v>
      </c>
      <c r="V16" s="644"/>
      <c r="W16" s="645"/>
      <c r="X16" s="220"/>
      <c r="Y16" s="646" t="s">
        <v>693</v>
      </c>
    </row>
    <row r="17" spans="1:25" ht="15" x14ac:dyDescent="0.25">
      <c r="A17" s="649" t="s">
        <v>685</v>
      </c>
      <c r="B17" s="650" t="s">
        <v>81</v>
      </c>
      <c r="C17" s="651" t="s">
        <v>79</v>
      </c>
      <c r="D17" s="652" t="s">
        <v>80</v>
      </c>
      <c r="E17" s="653" t="s">
        <v>631</v>
      </c>
      <c r="F17" s="654" t="s">
        <v>686</v>
      </c>
      <c r="G17" s="656" t="s">
        <v>193</v>
      </c>
      <c r="H17" s="666" t="s">
        <v>193</v>
      </c>
      <c r="I17" s="659" t="s">
        <v>193</v>
      </c>
      <c r="J17" s="655" t="s">
        <v>193</v>
      </c>
      <c r="K17" s="657" t="s">
        <v>193</v>
      </c>
      <c r="L17" s="667" t="s">
        <v>193</v>
      </c>
      <c r="M17" s="655" t="s">
        <v>193</v>
      </c>
      <c r="N17" s="657" t="s">
        <v>193</v>
      </c>
      <c r="O17" s="659" t="s">
        <v>193</v>
      </c>
      <c r="P17" s="655" t="s">
        <v>193</v>
      </c>
      <c r="Q17" s="657" t="s">
        <v>193</v>
      </c>
      <c r="R17" s="659" t="s">
        <v>193</v>
      </c>
      <c r="S17" s="655" t="s">
        <v>193</v>
      </c>
      <c r="T17" s="657" t="s">
        <v>193</v>
      </c>
      <c r="U17" s="659" t="s">
        <v>193</v>
      </c>
      <c r="V17" s="644"/>
      <c r="W17" s="645"/>
      <c r="X17" s="220"/>
      <c r="Y17" s="646"/>
    </row>
    <row r="18" spans="1:25" ht="15" x14ac:dyDescent="0.25">
      <c r="A18" s="649" t="s">
        <v>685</v>
      </c>
      <c r="B18" s="650" t="s">
        <v>81</v>
      </c>
      <c r="C18" s="651" t="s">
        <v>79</v>
      </c>
      <c r="D18" s="652" t="s">
        <v>80</v>
      </c>
      <c r="E18" s="653" t="s">
        <v>408</v>
      </c>
      <c r="F18" s="654" t="s">
        <v>686</v>
      </c>
      <c r="G18" s="656" t="s">
        <v>193</v>
      </c>
      <c r="H18" s="666" t="s">
        <v>193</v>
      </c>
      <c r="I18" s="659" t="s">
        <v>193</v>
      </c>
      <c r="J18" s="655" t="s">
        <v>193</v>
      </c>
      <c r="K18" s="657" t="s">
        <v>193</v>
      </c>
      <c r="L18" s="667" t="s">
        <v>193</v>
      </c>
      <c r="M18" s="655" t="s">
        <v>193</v>
      </c>
      <c r="N18" s="657" t="s">
        <v>193</v>
      </c>
      <c r="O18" s="659" t="s">
        <v>193</v>
      </c>
      <c r="P18" s="655" t="s">
        <v>193</v>
      </c>
      <c r="Q18" s="657" t="s">
        <v>193</v>
      </c>
      <c r="R18" s="659" t="s">
        <v>193</v>
      </c>
      <c r="S18" s="655" t="s">
        <v>193</v>
      </c>
      <c r="T18" s="657" t="s">
        <v>193</v>
      </c>
      <c r="U18" s="659" t="s">
        <v>193</v>
      </c>
      <c r="V18" s="644"/>
      <c r="W18" s="645"/>
      <c r="X18" s="220"/>
      <c r="Y18" s="646"/>
    </row>
    <row r="19" spans="1:25" ht="15" x14ac:dyDescent="0.25">
      <c r="A19" s="631" t="s">
        <v>685</v>
      </c>
      <c r="B19" s="661" t="s">
        <v>81</v>
      </c>
      <c r="C19" s="640" t="s">
        <v>79</v>
      </c>
      <c r="D19" s="641" t="s">
        <v>80</v>
      </c>
      <c r="E19" s="662" t="s">
        <v>403</v>
      </c>
      <c r="F19" s="636" t="s">
        <v>686</v>
      </c>
      <c r="G19" s="219" t="s">
        <v>193</v>
      </c>
      <c r="H19" s="637" t="s">
        <v>193</v>
      </c>
      <c r="I19" s="220" t="s">
        <v>193</v>
      </c>
      <c r="J19" s="644" t="s">
        <v>193</v>
      </c>
      <c r="K19" s="645" t="s">
        <v>193</v>
      </c>
      <c r="L19" s="648" t="s">
        <v>193</v>
      </c>
      <c r="M19" s="644" t="s">
        <v>193</v>
      </c>
      <c r="N19" s="645" t="s">
        <v>193</v>
      </c>
      <c r="O19" s="220" t="s">
        <v>193</v>
      </c>
      <c r="P19" s="644" t="s">
        <v>193</v>
      </c>
      <c r="Q19" s="645" t="s">
        <v>193</v>
      </c>
      <c r="R19" s="220" t="s">
        <v>193</v>
      </c>
      <c r="S19" s="644" t="s">
        <v>193</v>
      </c>
      <c r="T19" s="645" t="s">
        <v>193</v>
      </c>
      <c r="U19" s="220" t="s">
        <v>193</v>
      </c>
      <c r="V19" s="644"/>
      <c r="W19" s="645"/>
      <c r="X19" s="220"/>
      <c r="Y19" s="646"/>
    </row>
    <row r="20" spans="1:25" ht="15" x14ac:dyDescent="0.25">
      <c r="A20" s="631" t="s">
        <v>685</v>
      </c>
      <c r="B20" s="661" t="s">
        <v>81</v>
      </c>
      <c r="C20" s="640" t="s">
        <v>84</v>
      </c>
      <c r="D20" s="641" t="s">
        <v>80</v>
      </c>
      <c r="E20" s="662" t="s">
        <v>592</v>
      </c>
      <c r="F20" s="636" t="s">
        <v>686</v>
      </c>
      <c r="G20" s="219" t="s">
        <v>193</v>
      </c>
      <c r="H20" s="637" t="s">
        <v>193</v>
      </c>
      <c r="I20" s="220" t="s">
        <v>193</v>
      </c>
      <c r="J20" s="644" t="s">
        <v>193</v>
      </c>
      <c r="K20" s="645" t="s">
        <v>193</v>
      </c>
      <c r="L20" s="648" t="s">
        <v>193</v>
      </c>
      <c r="M20" s="644" t="s">
        <v>193</v>
      </c>
      <c r="N20" s="645" t="s">
        <v>193</v>
      </c>
      <c r="O20" s="220" t="s">
        <v>193</v>
      </c>
      <c r="P20" s="644" t="s">
        <v>193</v>
      </c>
      <c r="Q20" s="645" t="s">
        <v>193</v>
      </c>
      <c r="R20" s="220" t="s">
        <v>193</v>
      </c>
      <c r="S20" s="644" t="s">
        <v>193</v>
      </c>
      <c r="T20" s="645" t="s">
        <v>193</v>
      </c>
      <c r="U20" s="220" t="s">
        <v>193</v>
      </c>
      <c r="V20" s="644"/>
      <c r="W20" s="645"/>
      <c r="X20" s="220"/>
      <c r="Y20" s="646"/>
    </row>
    <row r="21" spans="1:25" ht="15" x14ac:dyDescent="0.25">
      <c r="A21" s="631" t="s">
        <v>685</v>
      </c>
      <c r="B21" s="661" t="s">
        <v>81</v>
      </c>
      <c r="C21" s="640" t="s">
        <v>84</v>
      </c>
      <c r="D21" s="641" t="s">
        <v>80</v>
      </c>
      <c r="E21" s="662" t="s">
        <v>630</v>
      </c>
      <c r="F21" s="636" t="s">
        <v>686</v>
      </c>
      <c r="G21" s="219" t="s">
        <v>193</v>
      </c>
      <c r="H21" s="637" t="s">
        <v>193</v>
      </c>
      <c r="I21" s="220" t="s">
        <v>193</v>
      </c>
      <c r="J21" s="644" t="s">
        <v>193</v>
      </c>
      <c r="K21" s="645" t="s">
        <v>193</v>
      </c>
      <c r="L21" s="648" t="s">
        <v>193</v>
      </c>
      <c r="M21" s="644" t="s">
        <v>193</v>
      </c>
      <c r="N21" s="645" t="s">
        <v>193</v>
      </c>
      <c r="O21" s="220" t="s">
        <v>193</v>
      </c>
      <c r="P21" s="644" t="s">
        <v>193</v>
      </c>
      <c r="Q21" s="645" t="s">
        <v>193</v>
      </c>
      <c r="R21" s="220" t="s">
        <v>193</v>
      </c>
      <c r="S21" s="644" t="s">
        <v>193</v>
      </c>
      <c r="T21" s="645" t="s">
        <v>193</v>
      </c>
      <c r="U21" s="220" t="s">
        <v>193</v>
      </c>
      <c r="V21" s="644"/>
      <c r="W21" s="645"/>
      <c r="X21" s="220"/>
      <c r="Y21" s="646"/>
    </row>
    <row r="22" spans="1:25" ht="15" x14ac:dyDescent="0.25">
      <c r="A22" s="631" t="s">
        <v>685</v>
      </c>
      <c r="B22" s="661" t="s">
        <v>596</v>
      </c>
      <c r="C22" s="640" t="s">
        <v>79</v>
      </c>
      <c r="D22" s="641" t="s">
        <v>80</v>
      </c>
      <c r="E22" s="662" t="s">
        <v>339</v>
      </c>
      <c r="F22" s="636" t="s">
        <v>686</v>
      </c>
      <c r="G22" s="219" t="s">
        <v>193</v>
      </c>
      <c r="H22" s="637" t="s">
        <v>193</v>
      </c>
      <c r="I22" s="220" t="s">
        <v>193</v>
      </c>
      <c r="J22" s="644" t="s">
        <v>193</v>
      </c>
      <c r="K22" s="645" t="s">
        <v>193</v>
      </c>
      <c r="L22" s="648" t="s">
        <v>193</v>
      </c>
      <c r="M22" s="644" t="s">
        <v>193</v>
      </c>
      <c r="N22" s="645" t="s">
        <v>193</v>
      </c>
      <c r="O22" s="220" t="s">
        <v>193</v>
      </c>
      <c r="P22" s="644" t="s">
        <v>193</v>
      </c>
      <c r="Q22" s="645" t="s">
        <v>193</v>
      </c>
      <c r="R22" s="220" t="s">
        <v>193</v>
      </c>
      <c r="S22" s="644" t="s">
        <v>193</v>
      </c>
      <c r="T22" s="645" t="s">
        <v>193</v>
      </c>
      <c r="U22" s="220" t="s">
        <v>193</v>
      </c>
      <c r="V22" s="644"/>
      <c r="W22" s="645"/>
      <c r="X22" s="220"/>
      <c r="Y22" s="646"/>
    </row>
    <row r="23" spans="1:25" ht="15" x14ac:dyDescent="0.25">
      <c r="A23" s="631" t="s">
        <v>685</v>
      </c>
      <c r="B23" s="661" t="s">
        <v>489</v>
      </c>
      <c r="C23" s="640" t="s">
        <v>79</v>
      </c>
      <c r="D23" s="641" t="s">
        <v>80</v>
      </c>
      <c r="E23" s="662" t="s">
        <v>694</v>
      </c>
      <c r="F23" s="636" t="s">
        <v>686</v>
      </c>
      <c r="G23" s="219" t="s">
        <v>193</v>
      </c>
      <c r="H23" s="637" t="s">
        <v>193</v>
      </c>
      <c r="I23" s="220" t="s">
        <v>193</v>
      </c>
      <c r="J23" s="644" t="s">
        <v>193</v>
      </c>
      <c r="K23" s="645" t="s">
        <v>193</v>
      </c>
      <c r="L23" s="648" t="s">
        <v>193</v>
      </c>
      <c r="M23" s="644" t="s">
        <v>193</v>
      </c>
      <c r="N23" s="645" t="s">
        <v>193</v>
      </c>
      <c r="O23" s="220" t="s">
        <v>193</v>
      </c>
      <c r="P23" s="644" t="s">
        <v>193</v>
      </c>
      <c r="Q23" s="645" t="s">
        <v>193</v>
      </c>
      <c r="R23" s="220" t="s">
        <v>193</v>
      </c>
      <c r="S23" s="644" t="s">
        <v>193</v>
      </c>
      <c r="T23" s="645" t="s">
        <v>193</v>
      </c>
      <c r="U23" s="220" t="s">
        <v>193</v>
      </c>
      <c r="V23" s="644"/>
      <c r="W23" s="645"/>
      <c r="X23" s="220"/>
      <c r="Y23" s="646"/>
    </row>
    <row r="24" spans="1:25" ht="15" x14ac:dyDescent="0.25">
      <c r="A24" s="631" t="s">
        <v>685</v>
      </c>
      <c r="B24" s="661" t="s">
        <v>489</v>
      </c>
      <c r="C24" s="640" t="s">
        <v>84</v>
      </c>
      <c r="D24" s="641" t="s">
        <v>80</v>
      </c>
      <c r="E24" s="662" t="s">
        <v>443</v>
      </c>
      <c r="F24" s="636" t="s">
        <v>686</v>
      </c>
      <c r="G24" s="219" t="s">
        <v>193</v>
      </c>
      <c r="H24" s="637" t="s">
        <v>193</v>
      </c>
      <c r="I24" s="220" t="s">
        <v>193</v>
      </c>
      <c r="J24" s="644" t="s">
        <v>193</v>
      </c>
      <c r="K24" s="645" t="s">
        <v>193</v>
      </c>
      <c r="L24" s="648" t="s">
        <v>193</v>
      </c>
      <c r="M24" s="644" t="s">
        <v>193</v>
      </c>
      <c r="N24" s="645" t="s">
        <v>193</v>
      </c>
      <c r="O24" s="220" t="s">
        <v>193</v>
      </c>
      <c r="P24" s="644" t="s">
        <v>193</v>
      </c>
      <c r="Q24" s="645" t="s">
        <v>193</v>
      </c>
      <c r="R24" s="220" t="s">
        <v>193</v>
      </c>
      <c r="S24" s="644" t="s">
        <v>193</v>
      </c>
      <c r="T24" s="645" t="s">
        <v>193</v>
      </c>
      <c r="U24" s="220" t="s">
        <v>193</v>
      </c>
      <c r="V24" s="644"/>
      <c r="W24" s="645"/>
      <c r="X24" s="220"/>
      <c r="Y24" s="646"/>
    </row>
    <row r="25" spans="1:25" ht="15" x14ac:dyDescent="0.25">
      <c r="A25" s="631" t="s">
        <v>685</v>
      </c>
      <c r="B25" s="661" t="s">
        <v>470</v>
      </c>
      <c r="C25" s="640" t="s">
        <v>79</v>
      </c>
      <c r="D25" s="641" t="s">
        <v>80</v>
      </c>
      <c r="E25" s="662" t="s">
        <v>447</v>
      </c>
      <c r="F25" s="636" t="s">
        <v>695</v>
      </c>
      <c r="G25" s="219" t="s">
        <v>193</v>
      </c>
      <c r="H25" s="637" t="s">
        <v>193</v>
      </c>
      <c r="I25" s="220" t="s">
        <v>193</v>
      </c>
      <c r="J25" s="644" t="s">
        <v>7</v>
      </c>
      <c r="K25" s="645" t="s">
        <v>7</v>
      </c>
      <c r="L25" s="648" t="s">
        <v>7</v>
      </c>
      <c r="M25" s="644" t="s">
        <v>193</v>
      </c>
      <c r="N25" s="645" t="s">
        <v>193</v>
      </c>
      <c r="O25" s="220" t="s">
        <v>193</v>
      </c>
      <c r="P25" s="644" t="s">
        <v>193</v>
      </c>
      <c r="Q25" s="645" t="s">
        <v>193</v>
      </c>
      <c r="R25" s="220" t="s">
        <v>193</v>
      </c>
      <c r="S25" s="645" t="s">
        <v>7</v>
      </c>
      <c r="T25" s="645" t="s">
        <v>7</v>
      </c>
      <c r="U25" s="220" t="s">
        <v>7</v>
      </c>
      <c r="V25" s="644"/>
      <c r="W25" s="645"/>
      <c r="X25" s="220"/>
      <c r="Y25" s="646" t="s">
        <v>696</v>
      </c>
    </row>
    <row r="26" spans="1:25" ht="15" x14ac:dyDescent="0.25">
      <c r="A26" s="649" t="s">
        <v>1512</v>
      </c>
      <c r="B26" s="650" t="s">
        <v>544</v>
      </c>
      <c r="C26" s="651" t="s">
        <v>86</v>
      </c>
      <c r="D26" s="652" t="s">
        <v>80</v>
      </c>
      <c r="E26" s="653" t="s">
        <v>546</v>
      </c>
      <c r="F26" s="654" t="s">
        <v>695</v>
      </c>
      <c r="G26" s="656" t="s">
        <v>193</v>
      </c>
      <c r="H26" s="666" t="s">
        <v>193</v>
      </c>
      <c r="I26" s="659" t="s">
        <v>193</v>
      </c>
      <c r="J26" s="656" t="s">
        <v>193</v>
      </c>
      <c r="K26" s="666" t="s">
        <v>193</v>
      </c>
      <c r="L26" s="659" t="s">
        <v>193</v>
      </c>
      <c r="M26" s="656" t="s">
        <v>193</v>
      </c>
      <c r="N26" s="666" t="s">
        <v>193</v>
      </c>
      <c r="O26" s="659" t="s">
        <v>193</v>
      </c>
      <c r="P26" s="656" t="s">
        <v>193</v>
      </c>
      <c r="Q26" s="666" t="s">
        <v>193</v>
      </c>
      <c r="R26" s="659" t="s">
        <v>193</v>
      </c>
      <c r="S26" s="657" t="s">
        <v>7</v>
      </c>
      <c r="T26" s="657" t="s">
        <v>7</v>
      </c>
      <c r="U26" s="657" t="s">
        <v>7</v>
      </c>
      <c r="V26" s="644"/>
      <c r="W26" s="645"/>
      <c r="X26" s="220"/>
      <c r="Y26" s="660" t="s">
        <v>1513</v>
      </c>
    </row>
    <row r="27" spans="1:25" ht="15" x14ac:dyDescent="0.25">
      <c r="A27" s="631" t="s">
        <v>685</v>
      </c>
      <c r="B27" s="661" t="s">
        <v>524</v>
      </c>
      <c r="C27" s="640" t="s">
        <v>79</v>
      </c>
      <c r="D27" s="641" t="s">
        <v>80</v>
      </c>
      <c r="E27" s="662" t="s">
        <v>339</v>
      </c>
      <c r="F27" s="636" t="s">
        <v>686</v>
      </c>
      <c r="G27" s="219" t="s">
        <v>193</v>
      </c>
      <c r="H27" s="637" t="s">
        <v>193</v>
      </c>
      <c r="I27" s="220" t="s">
        <v>193</v>
      </c>
      <c r="J27" s="644" t="s">
        <v>193</v>
      </c>
      <c r="K27" s="645" t="s">
        <v>193</v>
      </c>
      <c r="L27" s="648" t="s">
        <v>193</v>
      </c>
      <c r="M27" s="644" t="s">
        <v>193</v>
      </c>
      <c r="N27" s="645" t="s">
        <v>193</v>
      </c>
      <c r="O27" s="220" t="s">
        <v>193</v>
      </c>
      <c r="P27" s="644" t="s">
        <v>193</v>
      </c>
      <c r="Q27" s="645" t="s">
        <v>193</v>
      </c>
      <c r="R27" s="220" t="s">
        <v>193</v>
      </c>
      <c r="S27" s="644" t="s">
        <v>193</v>
      </c>
      <c r="T27" s="645" t="s">
        <v>193</v>
      </c>
      <c r="U27" s="220" t="s">
        <v>193</v>
      </c>
      <c r="V27" s="644"/>
      <c r="W27" s="645"/>
      <c r="X27" s="220"/>
      <c r="Y27" s="646"/>
    </row>
    <row r="28" spans="1:25" ht="15" x14ac:dyDescent="0.25">
      <c r="A28" s="631" t="s">
        <v>685</v>
      </c>
      <c r="B28" s="661" t="s">
        <v>481</v>
      </c>
      <c r="C28" s="640" t="s">
        <v>79</v>
      </c>
      <c r="D28" s="641" t="s">
        <v>80</v>
      </c>
      <c r="E28" s="662" t="s">
        <v>439</v>
      </c>
      <c r="F28" s="636" t="s">
        <v>686</v>
      </c>
      <c r="G28" s="219" t="s">
        <v>193</v>
      </c>
      <c r="H28" s="637" t="s">
        <v>193</v>
      </c>
      <c r="I28" s="220" t="s">
        <v>193</v>
      </c>
      <c r="J28" s="644" t="s">
        <v>193</v>
      </c>
      <c r="K28" s="645" t="s">
        <v>193</v>
      </c>
      <c r="L28" s="648" t="s">
        <v>193</v>
      </c>
      <c r="M28" s="644" t="s">
        <v>193</v>
      </c>
      <c r="N28" s="645" t="s">
        <v>193</v>
      </c>
      <c r="O28" s="220" t="s">
        <v>193</v>
      </c>
      <c r="P28" s="644" t="s">
        <v>193</v>
      </c>
      <c r="Q28" s="645" t="s">
        <v>193</v>
      </c>
      <c r="R28" s="220" t="s">
        <v>193</v>
      </c>
      <c r="S28" s="644" t="s">
        <v>193</v>
      </c>
      <c r="T28" s="645" t="s">
        <v>193</v>
      </c>
      <c r="U28" s="220" t="s">
        <v>193</v>
      </c>
      <c r="V28" s="644"/>
      <c r="W28" s="645"/>
      <c r="X28" s="220"/>
      <c r="Y28" s="646"/>
    </row>
    <row r="29" spans="1:25" ht="15" x14ac:dyDescent="0.25">
      <c r="A29" s="631" t="s">
        <v>685</v>
      </c>
      <c r="B29" s="661" t="s">
        <v>531</v>
      </c>
      <c r="C29" s="640" t="s">
        <v>86</v>
      </c>
      <c r="D29" s="641" t="s">
        <v>80</v>
      </c>
      <c r="E29" s="662" t="s">
        <v>533</v>
      </c>
      <c r="F29" s="636" t="s">
        <v>686</v>
      </c>
      <c r="G29" s="219" t="s">
        <v>193</v>
      </c>
      <c r="H29" s="637" t="s">
        <v>193</v>
      </c>
      <c r="I29" s="220" t="s">
        <v>193</v>
      </c>
      <c r="J29" s="644" t="s">
        <v>193</v>
      </c>
      <c r="K29" s="645" t="s">
        <v>193</v>
      </c>
      <c r="L29" s="648" t="s">
        <v>193</v>
      </c>
      <c r="M29" s="644" t="s">
        <v>193</v>
      </c>
      <c r="N29" s="645" t="s">
        <v>193</v>
      </c>
      <c r="O29" s="220" t="s">
        <v>193</v>
      </c>
      <c r="P29" s="644" t="s">
        <v>193</v>
      </c>
      <c r="Q29" s="645" t="s">
        <v>193</v>
      </c>
      <c r="R29" s="220" t="s">
        <v>193</v>
      </c>
      <c r="S29" s="644" t="s">
        <v>193</v>
      </c>
      <c r="T29" s="645" t="s">
        <v>193</v>
      </c>
      <c r="U29" s="220" t="s">
        <v>193</v>
      </c>
      <c r="V29" s="644"/>
      <c r="W29" s="645"/>
      <c r="X29" s="220"/>
      <c r="Y29" s="646"/>
    </row>
    <row r="30" spans="1:25" ht="15" x14ac:dyDescent="0.25">
      <c r="A30" s="631" t="s">
        <v>685</v>
      </c>
      <c r="B30" s="661" t="s">
        <v>436</v>
      </c>
      <c r="C30" s="640" t="s">
        <v>86</v>
      </c>
      <c r="D30" s="641" t="s">
        <v>80</v>
      </c>
      <c r="E30" s="662" t="s">
        <v>437</v>
      </c>
      <c r="F30" s="636" t="s">
        <v>686</v>
      </c>
      <c r="G30" s="219" t="s">
        <v>193</v>
      </c>
      <c r="H30" s="637" t="s">
        <v>193</v>
      </c>
      <c r="I30" s="220" t="s">
        <v>193</v>
      </c>
      <c r="J30" s="644" t="s">
        <v>193</v>
      </c>
      <c r="K30" s="645" t="s">
        <v>193</v>
      </c>
      <c r="L30" s="648" t="s">
        <v>193</v>
      </c>
      <c r="M30" s="644" t="s">
        <v>193</v>
      </c>
      <c r="N30" s="645" t="s">
        <v>193</v>
      </c>
      <c r="O30" s="220" t="s">
        <v>193</v>
      </c>
      <c r="P30" s="644" t="s">
        <v>193</v>
      </c>
      <c r="Q30" s="645" t="s">
        <v>193</v>
      </c>
      <c r="R30" s="220" t="s">
        <v>193</v>
      </c>
      <c r="S30" s="644" t="s">
        <v>193</v>
      </c>
      <c r="T30" s="645" t="s">
        <v>193</v>
      </c>
      <c r="U30" s="220" t="s">
        <v>193</v>
      </c>
      <c r="V30" s="644"/>
      <c r="W30" s="645"/>
      <c r="X30" s="220"/>
      <c r="Y30" s="646"/>
    </row>
    <row r="31" spans="1:25" ht="15" x14ac:dyDescent="0.25">
      <c r="A31" s="631" t="s">
        <v>685</v>
      </c>
      <c r="B31" s="661" t="s">
        <v>577</v>
      </c>
      <c r="C31" s="640" t="s">
        <v>79</v>
      </c>
      <c r="D31" s="641" t="s">
        <v>80</v>
      </c>
      <c r="E31" s="662" t="s">
        <v>694</v>
      </c>
      <c r="F31" s="636" t="s">
        <v>686</v>
      </c>
      <c r="G31" s="219" t="s">
        <v>193</v>
      </c>
      <c r="H31" s="637" t="s">
        <v>193</v>
      </c>
      <c r="I31" s="220" t="s">
        <v>193</v>
      </c>
      <c r="J31" s="644" t="s">
        <v>193</v>
      </c>
      <c r="K31" s="645" t="s">
        <v>193</v>
      </c>
      <c r="L31" s="648" t="s">
        <v>193</v>
      </c>
      <c r="M31" s="644" t="s">
        <v>193</v>
      </c>
      <c r="N31" s="645" t="s">
        <v>193</v>
      </c>
      <c r="O31" s="220" t="s">
        <v>193</v>
      </c>
      <c r="P31" s="644" t="s">
        <v>193</v>
      </c>
      <c r="Q31" s="645" t="s">
        <v>193</v>
      </c>
      <c r="R31" s="220" t="s">
        <v>193</v>
      </c>
      <c r="S31" s="644" t="s">
        <v>193</v>
      </c>
      <c r="T31" s="645" t="s">
        <v>193</v>
      </c>
      <c r="U31" s="220" t="s">
        <v>193</v>
      </c>
      <c r="V31" s="644"/>
      <c r="W31" s="645"/>
      <c r="X31" s="220"/>
      <c r="Y31" s="646"/>
    </row>
    <row r="32" spans="1:25" ht="15" x14ac:dyDescent="0.25">
      <c r="A32" s="631" t="s">
        <v>685</v>
      </c>
      <c r="B32" s="661" t="s">
        <v>538</v>
      </c>
      <c r="C32" s="640" t="s">
        <v>79</v>
      </c>
      <c r="D32" s="641" t="s">
        <v>80</v>
      </c>
      <c r="E32" s="662" t="s">
        <v>339</v>
      </c>
      <c r="F32" s="636" t="s">
        <v>688</v>
      </c>
      <c r="G32" s="219" t="s">
        <v>193</v>
      </c>
      <c r="H32" s="637" t="s">
        <v>193</v>
      </c>
      <c r="I32" s="220" t="s">
        <v>193</v>
      </c>
      <c r="J32" s="644" t="s">
        <v>193</v>
      </c>
      <c r="K32" s="645" t="s">
        <v>193</v>
      </c>
      <c r="L32" s="648" t="s">
        <v>193</v>
      </c>
      <c r="M32" s="644" t="s">
        <v>193</v>
      </c>
      <c r="N32" s="645" t="s">
        <v>193</v>
      </c>
      <c r="O32" s="220" t="s">
        <v>193</v>
      </c>
      <c r="P32" s="644" t="s">
        <v>7</v>
      </c>
      <c r="Q32" s="645" t="s">
        <v>7</v>
      </c>
      <c r="R32" s="220" t="s">
        <v>7</v>
      </c>
      <c r="S32" s="644" t="s">
        <v>7</v>
      </c>
      <c r="T32" s="645" t="s">
        <v>7</v>
      </c>
      <c r="U32" s="220" t="s">
        <v>7</v>
      </c>
      <c r="V32" s="644"/>
      <c r="W32" s="645"/>
      <c r="X32" s="220"/>
      <c r="Y32" s="646" t="s">
        <v>697</v>
      </c>
    </row>
    <row r="33" spans="1:25" ht="15" x14ac:dyDescent="0.25">
      <c r="A33" s="631" t="s">
        <v>685</v>
      </c>
      <c r="B33" s="661" t="s">
        <v>495</v>
      </c>
      <c r="C33" s="640" t="s">
        <v>79</v>
      </c>
      <c r="D33" s="641" t="s">
        <v>80</v>
      </c>
      <c r="E33" s="662" t="s">
        <v>520</v>
      </c>
      <c r="F33" s="636" t="s">
        <v>698</v>
      </c>
      <c r="G33" s="219" t="s">
        <v>193</v>
      </c>
      <c r="H33" s="637" t="s">
        <v>193</v>
      </c>
      <c r="I33" s="220" t="s">
        <v>193</v>
      </c>
      <c r="J33" s="644" t="s">
        <v>7</v>
      </c>
      <c r="K33" s="645" t="s">
        <v>7</v>
      </c>
      <c r="L33" s="648" t="s">
        <v>7</v>
      </c>
      <c r="M33" s="644" t="s">
        <v>689</v>
      </c>
      <c r="N33" s="645" t="s">
        <v>689</v>
      </c>
      <c r="O33" s="220" t="s">
        <v>689</v>
      </c>
      <c r="P33" s="644" t="s">
        <v>193</v>
      </c>
      <c r="Q33" s="645" t="s">
        <v>193</v>
      </c>
      <c r="R33" s="220" t="s">
        <v>193</v>
      </c>
      <c r="S33" s="644" t="s">
        <v>193</v>
      </c>
      <c r="T33" s="645" t="s">
        <v>193</v>
      </c>
      <c r="U33" s="220" t="s">
        <v>193</v>
      </c>
      <c r="V33" s="644"/>
      <c r="W33" s="645"/>
      <c r="X33" s="220"/>
      <c r="Y33" s="646" t="s">
        <v>699</v>
      </c>
    </row>
    <row r="34" spans="1:25" ht="15" x14ac:dyDescent="0.25">
      <c r="A34" s="631" t="s">
        <v>685</v>
      </c>
      <c r="B34" s="661" t="s">
        <v>495</v>
      </c>
      <c r="C34" s="640" t="s">
        <v>79</v>
      </c>
      <c r="D34" s="641" t="s">
        <v>80</v>
      </c>
      <c r="E34" s="662" t="s">
        <v>518</v>
      </c>
      <c r="F34" s="636" t="s">
        <v>698</v>
      </c>
      <c r="G34" s="219" t="s">
        <v>193</v>
      </c>
      <c r="H34" s="637" t="s">
        <v>193</v>
      </c>
      <c r="I34" s="220" t="s">
        <v>193</v>
      </c>
      <c r="J34" s="644" t="s">
        <v>7</v>
      </c>
      <c r="K34" s="645" t="s">
        <v>7</v>
      </c>
      <c r="L34" s="648" t="s">
        <v>7</v>
      </c>
      <c r="M34" s="644" t="s">
        <v>689</v>
      </c>
      <c r="N34" s="645" t="s">
        <v>689</v>
      </c>
      <c r="O34" s="220" t="s">
        <v>689</v>
      </c>
      <c r="P34" s="644" t="s">
        <v>193</v>
      </c>
      <c r="Q34" s="645" t="s">
        <v>193</v>
      </c>
      <c r="R34" s="220" t="s">
        <v>193</v>
      </c>
      <c r="S34" s="644" t="s">
        <v>193</v>
      </c>
      <c r="T34" s="645" t="s">
        <v>193</v>
      </c>
      <c r="U34" s="220" t="s">
        <v>193</v>
      </c>
      <c r="V34" s="644"/>
      <c r="W34" s="645"/>
      <c r="X34" s="220"/>
      <c r="Y34" s="646" t="s">
        <v>699</v>
      </c>
    </row>
    <row r="35" spans="1:25" ht="15" x14ac:dyDescent="0.25">
      <c r="A35" s="631" t="s">
        <v>685</v>
      </c>
      <c r="B35" s="661" t="s">
        <v>453</v>
      </c>
      <c r="C35" s="640" t="s">
        <v>79</v>
      </c>
      <c r="D35" s="641" t="s">
        <v>80</v>
      </c>
      <c r="E35" s="662" t="s">
        <v>700</v>
      </c>
      <c r="F35" s="636" t="s">
        <v>701</v>
      </c>
      <c r="G35" s="219" t="s">
        <v>193</v>
      </c>
      <c r="H35" s="637" t="s">
        <v>193</v>
      </c>
      <c r="I35" s="220" t="s">
        <v>193</v>
      </c>
      <c r="J35" s="644" t="s">
        <v>7</v>
      </c>
      <c r="K35" s="645" t="s">
        <v>7</v>
      </c>
      <c r="L35" s="648" t="s">
        <v>7</v>
      </c>
      <c r="M35" s="644" t="s">
        <v>193</v>
      </c>
      <c r="N35" s="645" t="s">
        <v>193</v>
      </c>
      <c r="O35" s="220" t="s">
        <v>193</v>
      </c>
      <c r="P35" s="644" t="s">
        <v>193</v>
      </c>
      <c r="Q35" s="645" t="s">
        <v>193</v>
      </c>
      <c r="R35" s="220" t="s">
        <v>193</v>
      </c>
      <c r="S35" s="644" t="s">
        <v>193</v>
      </c>
      <c r="T35" s="645" t="s">
        <v>193</v>
      </c>
      <c r="U35" s="220" t="s">
        <v>193</v>
      </c>
      <c r="V35" s="644"/>
      <c r="W35" s="645"/>
      <c r="X35" s="220"/>
      <c r="Y35" s="646"/>
    </row>
    <row r="36" spans="1:25" ht="15" x14ac:dyDescent="0.25">
      <c r="A36" s="631" t="s">
        <v>685</v>
      </c>
      <c r="B36" s="661" t="s">
        <v>603</v>
      </c>
      <c r="C36" s="640" t="s">
        <v>84</v>
      </c>
      <c r="D36" s="641" t="s">
        <v>80</v>
      </c>
      <c r="E36" s="662" t="s">
        <v>443</v>
      </c>
      <c r="F36" s="636" t="s">
        <v>686</v>
      </c>
      <c r="G36" s="219" t="s">
        <v>193</v>
      </c>
      <c r="H36" s="637" t="s">
        <v>193</v>
      </c>
      <c r="I36" s="220" t="s">
        <v>193</v>
      </c>
      <c r="J36" s="644" t="s">
        <v>193</v>
      </c>
      <c r="K36" s="645" t="s">
        <v>193</v>
      </c>
      <c r="L36" s="648" t="s">
        <v>193</v>
      </c>
      <c r="M36" s="644" t="s">
        <v>193</v>
      </c>
      <c r="N36" s="645" t="s">
        <v>193</v>
      </c>
      <c r="O36" s="220" t="s">
        <v>193</v>
      </c>
      <c r="P36" s="644" t="s">
        <v>193</v>
      </c>
      <c r="Q36" s="645" t="s">
        <v>193</v>
      </c>
      <c r="R36" s="220" t="s">
        <v>193</v>
      </c>
      <c r="S36" s="644" t="s">
        <v>193</v>
      </c>
      <c r="T36" s="645" t="s">
        <v>193</v>
      </c>
      <c r="U36" s="220" t="s">
        <v>193</v>
      </c>
      <c r="V36" s="644"/>
      <c r="W36" s="645"/>
      <c r="X36" s="220"/>
      <c r="Y36" s="646"/>
    </row>
    <row r="37" spans="1:25" ht="15" x14ac:dyDescent="0.25">
      <c r="A37" s="631" t="s">
        <v>685</v>
      </c>
      <c r="B37" s="661" t="s">
        <v>571</v>
      </c>
      <c r="C37" s="640" t="s">
        <v>79</v>
      </c>
      <c r="D37" s="641" t="s">
        <v>80</v>
      </c>
      <c r="E37" s="662" t="s">
        <v>439</v>
      </c>
      <c r="F37" s="636" t="s">
        <v>686</v>
      </c>
      <c r="G37" s="219" t="s">
        <v>193</v>
      </c>
      <c r="H37" s="637" t="s">
        <v>193</v>
      </c>
      <c r="I37" s="220" t="s">
        <v>193</v>
      </c>
      <c r="J37" s="644" t="s">
        <v>193</v>
      </c>
      <c r="K37" s="645" t="s">
        <v>193</v>
      </c>
      <c r="L37" s="648" t="s">
        <v>193</v>
      </c>
      <c r="M37" s="644" t="s">
        <v>193</v>
      </c>
      <c r="N37" s="645" t="s">
        <v>193</v>
      </c>
      <c r="O37" s="220" t="s">
        <v>193</v>
      </c>
      <c r="P37" s="644" t="s">
        <v>193</v>
      </c>
      <c r="Q37" s="645" t="s">
        <v>193</v>
      </c>
      <c r="R37" s="220" t="s">
        <v>193</v>
      </c>
      <c r="S37" s="644" t="s">
        <v>193</v>
      </c>
      <c r="T37" s="645" t="s">
        <v>193</v>
      </c>
      <c r="U37" s="220" t="s">
        <v>193</v>
      </c>
      <c r="V37" s="644"/>
      <c r="W37" s="645"/>
      <c r="X37" s="220"/>
      <c r="Y37" s="646"/>
    </row>
    <row r="38" spans="1:25" ht="15" x14ac:dyDescent="0.25">
      <c r="A38" s="631" t="s">
        <v>685</v>
      </c>
      <c r="B38" s="661" t="s">
        <v>571</v>
      </c>
      <c r="C38" s="640" t="s">
        <v>79</v>
      </c>
      <c r="D38" s="641" t="s">
        <v>80</v>
      </c>
      <c r="E38" s="662" t="s">
        <v>447</v>
      </c>
      <c r="F38" s="636" t="s">
        <v>686</v>
      </c>
      <c r="G38" s="219" t="s">
        <v>193</v>
      </c>
      <c r="H38" s="637" t="s">
        <v>193</v>
      </c>
      <c r="I38" s="220" t="s">
        <v>193</v>
      </c>
      <c r="J38" s="644" t="s">
        <v>193</v>
      </c>
      <c r="K38" s="645" t="s">
        <v>193</v>
      </c>
      <c r="L38" s="648" t="s">
        <v>193</v>
      </c>
      <c r="M38" s="644" t="s">
        <v>193</v>
      </c>
      <c r="N38" s="645" t="s">
        <v>193</v>
      </c>
      <c r="O38" s="220" t="s">
        <v>193</v>
      </c>
      <c r="P38" s="644" t="s">
        <v>193</v>
      </c>
      <c r="Q38" s="645" t="s">
        <v>193</v>
      </c>
      <c r="R38" s="220" t="s">
        <v>193</v>
      </c>
      <c r="S38" s="644" t="s">
        <v>193</v>
      </c>
      <c r="T38" s="645" t="s">
        <v>193</v>
      </c>
      <c r="U38" s="220" t="s">
        <v>193</v>
      </c>
      <c r="V38" s="644"/>
      <c r="W38" s="645"/>
      <c r="X38" s="220"/>
      <c r="Y38" s="646"/>
    </row>
    <row r="39" spans="1:25" ht="15" x14ac:dyDescent="0.25">
      <c r="A39" s="631" t="s">
        <v>685</v>
      </c>
      <c r="B39" s="661" t="s">
        <v>571</v>
      </c>
      <c r="C39" s="640" t="s">
        <v>84</v>
      </c>
      <c r="D39" s="641" t="s">
        <v>80</v>
      </c>
      <c r="E39" s="662" t="s">
        <v>443</v>
      </c>
      <c r="F39" s="636" t="s">
        <v>686</v>
      </c>
      <c r="G39" s="219" t="s">
        <v>193</v>
      </c>
      <c r="H39" s="637" t="s">
        <v>193</v>
      </c>
      <c r="I39" s="220" t="s">
        <v>193</v>
      </c>
      <c r="J39" s="644" t="s">
        <v>193</v>
      </c>
      <c r="K39" s="645" t="s">
        <v>193</v>
      </c>
      <c r="L39" s="648" t="s">
        <v>193</v>
      </c>
      <c r="M39" s="644" t="s">
        <v>193</v>
      </c>
      <c r="N39" s="645" t="s">
        <v>193</v>
      </c>
      <c r="O39" s="220" t="s">
        <v>193</v>
      </c>
      <c r="P39" s="644" t="s">
        <v>193</v>
      </c>
      <c r="Q39" s="645" t="s">
        <v>193</v>
      </c>
      <c r="R39" s="220" t="s">
        <v>193</v>
      </c>
      <c r="S39" s="644" t="s">
        <v>193</v>
      </c>
      <c r="T39" s="645" t="s">
        <v>193</v>
      </c>
      <c r="U39" s="220" t="s">
        <v>193</v>
      </c>
      <c r="V39" s="644"/>
      <c r="W39" s="645"/>
      <c r="X39" s="220"/>
      <c r="Y39" s="646"/>
    </row>
    <row r="40" spans="1:25" ht="15" x14ac:dyDescent="0.25">
      <c r="A40" s="631" t="s">
        <v>685</v>
      </c>
      <c r="B40" s="661" t="s">
        <v>556</v>
      </c>
      <c r="C40" s="640" t="s">
        <v>79</v>
      </c>
      <c r="D40" s="641" t="s">
        <v>80</v>
      </c>
      <c r="E40" s="662" t="s">
        <v>339</v>
      </c>
      <c r="F40" s="636" t="s">
        <v>686</v>
      </c>
      <c r="G40" s="219" t="s">
        <v>193</v>
      </c>
      <c r="H40" s="637" t="s">
        <v>193</v>
      </c>
      <c r="I40" s="220" t="s">
        <v>193</v>
      </c>
      <c r="J40" s="644" t="s">
        <v>193</v>
      </c>
      <c r="K40" s="645" t="s">
        <v>193</v>
      </c>
      <c r="L40" s="648" t="s">
        <v>193</v>
      </c>
      <c r="M40" s="644" t="s">
        <v>193</v>
      </c>
      <c r="N40" s="645" t="s">
        <v>193</v>
      </c>
      <c r="O40" s="220" t="s">
        <v>193</v>
      </c>
      <c r="P40" s="644" t="s">
        <v>193</v>
      </c>
      <c r="Q40" s="645" t="s">
        <v>193</v>
      </c>
      <c r="R40" s="220" t="s">
        <v>193</v>
      </c>
      <c r="S40" s="644" t="s">
        <v>193</v>
      </c>
      <c r="T40" s="645" t="s">
        <v>193</v>
      </c>
      <c r="U40" s="220" t="s">
        <v>193</v>
      </c>
      <c r="V40" s="644"/>
      <c r="W40" s="645"/>
      <c r="X40" s="220"/>
      <c r="Y40" s="646"/>
    </row>
    <row r="41" spans="1:25" ht="15" x14ac:dyDescent="0.25">
      <c r="A41" s="631" t="s">
        <v>685</v>
      </c>
      <c r="B41" s="661" t="s">
        <v>566</v>
      </c>
      <c r="C41" s="640" t="s">
        <v>79</v>
      </c>
      <c r="D41" s="641" t="s">
        <v>80</v>
      </c>
      <c r="E41" s="662" t="s">
        <v>403</v>
      </c>
      <c r="F41" s="636" t="s">
        <v>686</v>
      </c>
      <c r="G41" s="219" t="s">
        <v>193</v>
      </c>
      <c r="H41" s="637" t="s">
        <v>193</v>
      </c>
      <c r="I41" s="220" t="s">
        <v>193</v>
      </c>
      <c r="J41" s="644" t="s">
        <v>193</v>
      </c>
      <c r="K41" s="645" t="s">
        <v>193</v>
      </c>
      <c r="L41" s="648" t="s">
        <v>193</v>
      </c>
      <c r="M41" s="644" t="s">
        <v>193</v>
      </c>
      <c r="N41" s="645" t="s">
        <v>193</v>
      </c>
      <c r="O41" s="220" t="s">
        <v>193</v>
      </c>
      <c r="P41" s="644" t="s">
        <v>193</v>
      </c>
      <c r="Q41" s="645" t="s">
        <v>193</v>
      </c>
      <c r="R41" s="220" t="s">
        <v>193</v>
      </c>
      <c r="S41" s="644" t="s">
        <v>193</v>
      </c>
      <c r="T41" s="645" t="s">
        <v>193</v>
      </c>
      <c r="U41" s="220" t="s">
        <v>193</v>
      </c>
      <c r="V41" s="644"/>
      <c r="W41" s="645"/>
      <c r="X41" s="220"/>
      <c r="Y41" s="646"/>
    </row>
    <row r="42" spans="1:25" ht="15" x14ac:dyDescent="0.25">
      <c r="A42" s="631" t="s">
        <v>685</v>
      </c>
      <c r="B42" s="661" t="s">
        <v>219</v>
      </c>
      <c r="C42" s="640" t="s">
        <v>84</v>
      </c>
      <c r="D42" s="641" t="s">
        <v>80</v>
      </c>
      <c r="E42" s="662" t="s">
        <v>406</v>
      </c>
      <c r="F42" s="636" t="s">
        <v>702</v>
      </c>
      <c r="G42" s="219" t="s">
        <v>193</v>
      </c>
      <c r="H42" s="637" t="s">
        <v>193</v>
      </c>
      <c r="I42" s="220" t="s">
        <v>193</v>
      </c>
      <c r="J42" s="644" t="s">
        <v>193</v>
      </c>
      <c r="K42" s="645" t="s">
        <v>193</v>
      </c>
      <c r="L42" s="648" t="s">
        <v>193</v>
      </c>
      <c r="M42" s="644" t="s">
        <v>193</v>
      </c>
      <c r="N42" s="645" t="s">
        <v>193</v>
      </c>
      <c r="O42" s="220" t="s">
        <v>193</v>
      </c>
      <c r="P42" s="644" t="s">
        <v>7</v>
      </c>
      <c r="Q42" s="645" t="s">
        <v>7</v>
      </c>
      <c r="R42" s="220" t="s">
        <v>7</v>
      </c>
      <c r="S42" s="644" t="s">
        <v>7</v>
      </c>
      <c r="T42" s="645" t="s">
        <v>7</v>
      </c>
      <c r="U42" s="220" t="s">
        <v>7</v>
      </c>
      <c r="V42" s="644"/>
      <c r="W42" s="645"/>
      <c r="X42" s="220"/>
      <c r="Y42" s="646" t="s">
        <v>697</v>
      </c>
    </row>
    <row r="43" spans="1:25" ht="15" x14ac:dyDescent="0.25">
      <c r="A43" s="631" t="s">
        <v>685</v>
      </c>
      <c r="B43" s="661" t="s">
        <v>550</v>
      </c>
      <c r="C43" s="640" t="s">
        <v>86</v>
      </c>
      <c r="D43" s="641" t="s">
        <v>80</v>
      </c>
      <c r="E43" s="662" t="s">
        <v>552</v>
      </c>
      <c r="F43" s="636" t="s">
        <v>686</v>
      </c>
      <c r="G43" s="219" t="s">
        <v>193</v>
      </c>
      <c r="H43" s="637" t="s">
        <v>193</v>
      </c>
      <c r="I43" s="220" t="s">
        <v>193</v>
      </c>
      <c r="J43" s="644" t="s">
        <v>193</v>
      </c>
      <c r="K43" s="645" t="s">
        <v>193</v>
      </c>
      <c r="L43" s="648" t="s">
        <v>193</v>
      </c>
      <c r="M43" s="644" t="s">
        <v>193</v>
      </c>
      <c r="N43" s="645" t="s">
        <v>193</v>
      </c>
      <c r="O43" s="220" t="s">
        <v>193</v>
      </c>
      <c r="P43" s="644" t="s">
        <v>193</v>
      </c>
      <c r="Q43" s="645" t="s">
        <v>193</v>
      </c>
      <c r="R43" s="220" t="s">
        <v>193</v>
      </c>
      <c r="S43" s="644" t="s">
        <v>193</v>
      </c>
      <c r="T43" s="645" t="s">
        <v>193</v>
      </c>
      <c r="U43" s="220" t="s">
        <v>193</v>
      </c>
      <c r="V43" s="644"/>
      <c r="W43" s="645"/>
      <c r="X43" s="220"/>
      <c r="Y43" s="646"/>
    </row>
    <row r="44" spans="1:25" ht="15" x14ac:dyDescent="0.25">
      <c r="A44" s="631" t="s">
        <v>685</v>
      </c>
      <c r="B44" s="661" t="s">
        <v>633</v>
      </c>
      <c r="C44" s="640" t="s">
        <v>79</v>
      </c>
      <c r="D44" s="641" t="s">
        <v>80</v>
      </c>
      <c r="E44" s="662" t="s">
        <v>703</v>
      </c>
      <c r="F44" s="636" t="s">
        <v>686</v>
      </c>
      <c r="G44" s="219" t="s">
        <v>193</v>
      </c>
      <c r="H44" s="637" t="s">
        <v>193</v>
      </c>
      <c r="I44" s="220" t="s">
        <v>193</v>
      </c>
      <c r="J44" s="644" t="s">
        <v>193</v>
      </c>
      <c r="K44" s="645" t="s">
        <v>193</v>
      </c>
      <c r="L44" s="648" t="s">
        <v>193</v>
      </c>
      <c r="M44" s="644" t="s">
        <v>193</v>
      </c>
      <c r="N44" s="645" t="s">
        <v>193</v>
      </c>
      <c r="O44" s="220" t="s">
        <v>193</v>
      </c>
      <c r="P44" s="644" t="s">
        <v>193</v>
      </c>
      <c r="Q44" s="645" t="s">
        <v>193</v>
      </c>
      <c r="R44" s="220" t="s">
        <v>193</v>
      </c>
      <c r="S44" s="644" t="s">
        <v>193</v>
      </c>
      <c r="T44" s="645" t="s">
        <v>193</v>
      </c>
      <c r="U44" s="220" t="s">
        <v>193</v>
      </c>
      <c r="V44" s="644"/>
      <c r="W44" s="645"/>
      <c r="X44" s="220"/>
      <c r="Y44" s="646"/>
    </row>
    <row r="45" spans="1:25" ht="15" x14ac:dyDescent="0.25">
      <c r="A45" s="631" t="s">
        <v>685</v>
      </c>
      <c r="B45" s="661" t="s">
        <v>444</v>
      </c>
      <c r="C45" s="640" t="s">
        <v>79</v>
      </c>
      <c r="D45" s="641" t="s">
        <v>80</v>
      </c>
      <c r="E45" s="662" t="s">
        <v>439</v>
      </c>
      <c r="F45" s="636" t="s">
        <v>686</v>
      </c>
      <c r="G45" s="219" t="s">
        <v>193</v>
      </c>
      <c r="H45" s="637" t="s">
        <v>193</v>
      </c>
      <c r="I45" s="220" t="s">
        <v>193</v>
      </c>
      <c r="J45" s="644" t="s">
        <v>193</v>
      </c>
      <c r="K45" s="645" t="s">
        <v>193</v>
      </c>
      <c r="L45" s="648" t="s">
        <v>193</v>
      </c>
      <c r="M45" s="644" t="s">
        <v>193</v>
      </c>
      <c r="N45" s="645" t="s">
        <v>193</v>
      </c>
      <c r="O45" s="220" t="s">
        <v>193</v>
      </c>
      <c r="P45" s="644" t="s">
        <v>193</v>
      </c>
      <c r="Q45" s="645" t="s">
        <v>193</v>
      </c>
      <c r="R45" s="220" t="s">
        <v>193</v>
      </c>
      <c r="S45" s="644" t="s">
        <v>193</v>
      </c>
      <c r="T45" s="645" t="s">
        <v>193</v>
      </c>
      <c r="U45" s="220" t="s">
        <v>193</v>
      </c>
      <c r="V45" s="644"/>
      <c r="W45" s="645"/>
      <c r="X45" s="220"/>
      <c r="Y45" s="646"/>
    </row>
    <row r="46" spans="1:25" ht="15" x14ac:dyDescent="0.25">
      <c r="A46" s="631" t="s">
        <v>685</v>
      </c>
      <c r="B46" s="661" t="s">
        <v>444</v>
      </c>
      <c r="C46" s="640" t="s">
        <v>79</v>
      </c>
      <c r="D46" s="641" t="s">
        <v>80</v>
      </c>
      <c r="E46" s="662" t="s">
        <v>447</v>
      </c>
      <c r="F46" s="636" t="s">
        <v>686</v>
      </c>
      <c r="G46" s="219" t="s">
        <v>193</v>
      </c>
      <c r="H46" s="637" t="s">
        <v>193</v>
      </c>
      <c r="I46" s="220" t="s">
        <v>193</v>
      </c>
      <c r="J46" s="644" t="s">
        <v>193</v>
      </c>
      <c r="K46" s="645" t="s">
        <v>193</v>
      </c>
      <c r="L46" s="648" t="s">
        <v>193</v>
      </c>
      <c r="M46" s="644" t="s">
        <v>193</v>
      </c>
      <c r="N46" s="645" t="s">
        <v>193</v>
      </c>
      <c r="O46" s="220" t="s">
        <v>193</v>
      </c>
      <c r="P46" s="644" t="s">
        <v>193</v>
      </c>
      <c r="Q46" s="645" t="s">
        <v>193</v>
      </c>
      <c r="R46" s="220" t="s">
        <v>193</v>
      </c>
      <c r="S46" s="644" t="s">
        <v>193</v>
      </c>
      <c r="T46" s="645" t="s">
        <v>193</v>
      </c>
      <c r="U46" s="220" t="s">
        <v>193</v>
      </c>
      <c r="V46" s="644"/>
      <c r="W46" s="645"/>
      <c r="X46" s="220"/>
      <c r="Y46" s="646"/>
    </row>
    <row r="47" spans="1:25" ht="15" x14ac:dyDescent="0.25">
      <c r="A47" s="631" t="s">
        <v>685</v>
      </c>
      <c r="B47" s="661" t="s">
        <v>444</v>
      </c>
      <c r="C47" s="640" t="s">
        <v>84</v>
      </c>
      <c r="D47" s="641" t="s">
        <v>80</v>
      </c>
      <c r="E47" s="662" t="s">
        <v>443</v>
      </c>
      <c r="F47" s="636" t="s">
        <v>686</v>
      </c>
      <c r="G47" s="219" t="s">
        <v>193</v>
      </c>
      <c r="H47" s="637" t="s">
        <v>193</v>
      </c>
      <c r="I47" s="220" t="s">
        <v>193</v>
      </c>
      <c r="J47" s="644" t="s">
        <v>193</v>
      </c>
      <c r="K47" s="645" t="s">
        <v>193</v>
      </c>
      <c r="L47" s="648" t="s">
        <v>193</v>
      </c>
      <c r="M47" s="644" t="s">
        <v>193</v>
      </c>
      <c r="N47" s="645" t="s">
        <v>193</v>
      </c>
      <c r="O47" s="220" t="s">
        <v>193</v>
      </c>
      <c r="P47" s="644" t="s">
        <v>193</v>
      </c>
      <c r="Q47" s="645" t="s">
        <v>193</v>
      </c>
      <c r="R47" s="220" t="s">
        <v>193</v>
      </c>
      <c r="S47" s="644" t="s">
        <v>193</v>
      </c>
      <c r="T47" s="645" t="s">
        <v>193</v>
      </c>
      <c r="U47" s="220" t="s">
        <v>193</v>
      </c>
      <c r="V47" s="644"/>
      <c r="W47" s="645"/>
      <c r="X47" s="220"/>
      <c r="Y47" s="646"/>
    </row>
    <row r="48" spans="1:25" ht="15" x14ac:dyDescent="0.25">
      <c r="A48" s="631" t="s">
        <v>685</v>
      </c>
      <c r="B48" s="661" t="s">
        <v>413</v>
      </c>
      <c r="C48" s="640" t="s">
        <v>79</v>
      </c>
      <c r="D48" s="641" t="s">
        <v>80</v>
      </c>
      <c r="E48" s="662" t="s">
        <v>416</v>
      </c>
      <c r="F48" s="636"/>
      <c r="G48" s="219" t="s">
        <v>193</v>
      </c>
      <c r="H48" s="637" t="s">
        <v>193</v>
      </c>
      <c r="I48" s="220" t="s">
        <v>193</v>
      </c>
      <c r="J48" s="644" t="s">
        <v>193</v>
      </c>
      <c r="K48" s="645" t="s">
        <v>193</v>
      </c>
      <c r="L48" s="648" t="s">
        <v>193</v>
      </c>
      <c r="M48" s="644" t="s">
        <v>193</v>
      </c>
      <c r="N48" s="645" t="s">
        <v>193</v>
      </c>
      <c r="O48" s="220" t="s">
        <v>193</v>
      </c>
      <c r="P48" s="644" t="s">
        <v>7</v>
      </c>
      <c r="Q48" s="645" t="s">
        <v>7</v>
      </c>
      <c r="R48" s="220" t="s">
        <v>7</v>
      </c>
      <c r="S48" s="644" t="s">
        <v>7</v>
      </c>
      <c r="T48" s="645" t="s">
        <v>7</v>
      </c>
      <c r="U48" s="220" t="s">
        <v>7</v>
      </c>
      <c r="V48" s="644"/>
      <c r="W48" s="645"/>
      <c r="X48" s="220"/>
      <c r="Y48" s="646" t="s">
        <v>697</v>
      </c>
    </row>
    <row r="49" spans="1:25" ht="15" x14ac:dyDescent="0.25">
      <c r="A49" s="631" t="s">
        <v>685</v>
      </c>
      <c r="B49" s="661" t="s">
        <v>413</v>
      </c>
      <c r="C49" s="640" t="s">
        <v>86</v>
      </c>
      <c r="D49" s="641" t="s">
        <v>80</v>
      </c>
      <c r="E49" s="662" t="s">
        <v>418</v>
      </c>
      <c r="F49" s="636"/>
      <c r="G49" s="219" t="s">
        <v>193</v>
      </c>
      <c r="H49" s="637" t="s">
        <v>193</v>
      </c>
      <c r="I49" s="220" t="s">
        <v>193</v>
      </c>
      <c r="J49" s="644" t="s">
        <v>193</v>
      </c>
      <c r="K49" s="645" t="s">
        <v>193</v>
      </c>
      <c r="L49" s="648" t="s">
        <v>193</v>
      </c>
      <c r="M49" s="644" t="s">
        <v>193</v>
      </c>
      <c r="N49" s="645" t="s">
        <v>193</v>
      </c>
      <c r="O49" s="220" t="s">
        <v>193</v>
      </c>
      <c r="P49" s="644" t="s">
        <v>7</v>
      </c>
      <c r="Q49" s="645" t="s">
        <v>7</v>
      </c>
      <c r="R49" s="220" t="s">
        <v>7</v>
      </c>
      <c r="S49" s="644" t="s">
        <v>7</v>
      </c>
      <c r="T49" s="645" t="s">
        <v>7</v>
      </c>
      <c r="U49" s="220" t="s">
        <v>7</v>
      </c>
      <c r="V49" s="644"/>
      <c r="W49" s="645"/>
      <c r="X49" s="220"/>
      <c r="Y49" s="646" t="s">
        <v>697</v>
      </c>
    </row>
    <row r="50" spans="1:25" ht="15" x14ac:dyDescent="0.25">
      <c r="A50" s="631" t="s">
        <v>685</v>
      </c>
      <c r="B50" s="661" t="s">
        <v>612</v>
      </c>
      <c r="C50" s="640" t="s">
        <v>79</v>
      </c>
      <c r="D50" s="641" t="s">
        <v>80</v>
      </c>
      <c r="E50" s="662" t="s">
        <v>704</v>
      </c>
      <c r="F50" s="636" t="s">
        <v>686</v>
      </c>
      <c r="G50" s="219" t="s">
        <v>193</v>
      </c>
      <c r="H50" s="637" t="s">
        <v>193</v>
      </c>
      <c r="I50" s="220" t="s">
        <v>193</v>
      </c>
      <c r="J50" s="644" t="s">
        <v>193</v>
      </c>
      <c r="K50" s="645" t="s">
        <v>193</v>
      </c>
      <c r="L50" s="648" t="s">
        <v>193</v>
      </c>
      <c r="M50" s="644" t="s">
        <v>193</v>
      </c>
      <c r="N50" s="645" t="s">
        <v>193</v>
      </c>
      <c r="O50" s="220" t="s">
        <v>193</v>
      </c>
      <c r="P50" s="644" t="s">
        <v>193</v>
      </c>
      <c r="Q50" s="645" t="s">
        <v>193</v>
      </c>
      <c r="R50" s="220" t="s">
        <v>193</v>
      </c>
      <c r="S50" s="644" t="s">
        <v>193</v>
      </c>
      <c r="T50" s="645" t="s">
        <v>193</v>
      </c>
      <c r="U50" s="220" t="s">
        <v>193</v>
      </c>
      <c r="V50" s="644"/>
      <c r="W50" s="645"/>
      <c r="X50" s="220"/>
      <c r="Y50" s="646"/>
    </row>
  </sheetData>
  <mergeCells count="14">
    <mergeCell ref="A4:A5"/>
    <mergeCell ref="R3:X3"/>
    <mergeCell ref="R2:X2"/>
    <mergeCell ref="G4:I4"/>
    <mergeCell ref="B4:B5"/>
    <mergeCell ref="C4:C5"/>
    <mergeCell ref="D4:D5"/>
    <mergeCell ref="E4:E5"/>
    <mergeCell ref="F4:F5"/>
    <mergeCell ref="V4:X4"/>
    <mergeCell ref="J4:L4"/>
    <mergeCell ref="M4:O4"/>
    <mergeCell ref="P4:R4"/>
    <mergeCell ref="S4:U4"/>
  </mergeCells>
  <pageMargins left="0.7" right="0.7" top="0.75" bottom="0.75" header="0.3" footer="0.3"/>
  <pageSetup paperSize="9" scale="61"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H67"/>
  <sheetViews>
    <sheetView topLeftCell="A52" zoomScale="80" zoomScaleNormal="80" workbookViewId="0">
      <selection activeCell="H67" sqref="H67"/>
    </sheetView>
  </sheetViews>
  <sheetFormatPr defaultColWidth="8.85546875" defaultRowHeight="12.75" x14ac:dyDescent="0.2"/>
  <cols>
    <col min="1" max="1" width="22.42578125" style="1" customWidth="1"/>
    <col min="2" max="2" width="14.42578125" style="1" customWidth="1"/>
    <col min="3" max="3" width="21.85546875" style="1" customWidth="1"/>
    <col min="4" max="4" width="24.140625" style="1" bestFit="1" customWidth="1"/>
    <col min="5" max="5" width="22.42578125" style="1" customWidth="1"/>
    <col min="6" max="6" width="18.140625" style="1" customWidth="1"/>
    <col min="7" max="7" width="17.5703125" style="1" customWidth="1"/>
    <col min="8" max="8" width="19.5703125" style="1" customWidth="1"/>
    <col min="9" max="16384" width="8.85546875" style="1"/>
  </cols>
  <sheetData>
    <row r="1" spans="1:8" ht="13.5" thickBot="1" x14ac:dyDescent="0.25">
      <c r="A1" s="6" t="s">
        <v>189</v>
      </c>
    </row>
    <row r="2" spans="1:8" x14ac:dyDescent="0.2">
      <c r="A2" s="146"/>
      <c r="B2" s="46"/>
      <c r="C2" s="46"/>
      <c r="D2" s="46"/>
      <c r="E2" s="46"/>
      <c r="G2" s="117" t="s">
        <v>59</v>
      </c>
      <c r="H2" s="109" t="s">
        <v>53</v>
      </c>
    </row>
    <row r="3" spans="1:8" ht="13.5" thickBot="1" x14ac:dyDescent="0.25">
      <c r="A3" s="147"/>
      <c r="B3" s="148"/>
      <c r="C3" s="148"/>
      <c r="D3" s="148"/>
      <c r="E3" s="148"/>
      <c r="G3" s="97" t="s">
        <v>58</v>
      </c>
      <c r="H3" s="151">
        <v>2017</v>
      </c>
    </row>
    <row r="4" spans="1:8" ht="26.25" thickBot="1" x14ac:dyDescent="0.25">
      <c r="A4" s="336" t="s">
        <v>0</v>
      </c>
      <c r="B4" s="336" t="s">
        <v>190</v>
      </c>
      <c r="C4" s="511" t="s">
        <v>191</v>
      </c>
      <c r="D4" s="336" t="s">
        <v>5</v>
      </c>
      <c r="E4" s="336" t="s">
        <v>192</v>
      </c>
      <c r="F4" s="337" t="s">
        <v>4</v>
      </c>
      <c r="G4" s="440" t="s">
        <v>370</v>
      </c>
      <c r="H4" s="440" t="s">
        <v>222</v>
      </c>
    </row>
    <row r="5" spans="1:8" s="347" customFormat="1" x14ac:dyDescent="0.2">
      <c r="A5" s="512" t="s">
        <v>46</v>
      </c>
      <c r="B5" s="522" t="s">
        <v>1303</v>
      </c>
      <c r="C5" s="512" t="s">
        <v>1303</v>
      </c>
      <c r="D5" s="525"/>
      <c r="E5" s="521" t="s">
        <v>193</v>
      </c>
      <c r="F5" s="365"/>
      <c r="G5" s="516">
        <v>2</v>
      </c>
      <c r="H5" s="517"/>
    </row>
    <row r="6" spans="1:8" s="347" customFormat="1" ht="25.5" x14ac:dyDescent="0.2">
      <c r="A6" s="512" t="s">
        <v>46</v>
      </c>
      <c r="B6" s="522" t="s">
        <v>1304</v>
      </c>
      <c r="C6" s="512" t="s">
        <v>1307</v>
      </c>
      <c r="D6" s="525"/>
      <c r="E6" s="521" t="s">
        <v>193</v>
      </c>
      <c r="F6" s="365"/>
      <c r="G6" s="516">
        <v>3</v>
      </c>
      <c r="H6" s="517"/>
    </row>
    <row r="7" spans="1:8" s="347" customFormat="1" ht="25.5" x14ac:dyDescent="0.2">
      <c r="A7" s="512" t="s">
        <v>46</v>
      </c>
      <c r="B7" s="522" t="s">
        <v>1305</v>
      </c>
      <c r="C7" s="512" t="s">
        <v>1306</v>
      </c>
      <c r="D7" s="525"/>
      <c r="E7" s="521"/>
      <c r="F7" s="365"/>
      <c r="G7" s="516"/>
      <c r="H7" s="530" t="s">
        <v>1311</v>
      </c>
    </row>
    <row r="8" spans="1:8" s="347" customFormat="1" x14ac:dyDescent="0.2">
      <c r="A8" s="512" t="s">
        <v>46</v>
      </c>
      <c r="B8" s="522" t="s">
        <v>1301</v>
      </c>
      <c r="C8" s="512" t="s">
        <v>1301</v>
      </c>
      <c r="D8" s="525"/>
      <c r="E8" s="521" t="s">
        <v>193</v>
      </c>
      <c r="F8" s="365"/>
      <c r="G8" s="516">
        <v>2</v>
      </c>
      <c r="H8" s="517"/>
    </row>
    <row r="9" spans="1:8" s="347" customFormat="1" x14ac:dyDescent="0.2">
      <c r="A9" s="512" t="s">
        <v>46</v>
      </c>
      <c r="B9" s="522" t="s">
        <v>1302</v>
      </c>
      <c r="C9" s="512" t="s">
        <v>1302</v>
      </c>
      <c r="D9" s="525"/>
      <c r="E9" s="521" t="s">
        <v>193</v>
      </c>
      <c r="F9" s="365"/>
      <c r="G9" s="516">
        <v>1</v>
      </c>
      <c r="H9" s="517"/>
    </row>
    <row r="10" spans="1:8" ht="38.25" x14ac:dyDescent="0.2">
      <c r="A10" s="526" t="s">
        <v>46</v>
      </c>
      <c r="B10" s="527" t="s">
        <v>965</v>
      </c>
      <c r="C10" s="528" t="s">
        <v>966</v>
      </c>
      <c r="D10" s="518" t="s">
        <v>80</v>
      </c>
      <c r="E10" s="512" t="s">
        <v>193</v>
      </c>
      <c r="F10" s="529"/>
      <c r="G10" s="517">
        <v>1</v>
      </c>
      <c r="H10" s="517"/>
    </row>
    <row r="11" spans="1:8" ht="38.25" x14ac:dyDescent="0.2">
      <c r="A11" s="512" t="s">
        <v>46</v>
      </c>
      <c r="B11" s="519" t="s">
        <v>1225</v>
      </c>
      <c r="C11" s="520" t="s">
        <v>1226</v>
      </c>
      <c r="D11" s="512" t="s">
        <v>80</v>
      </c>
      <c r="E11" s="521" t="s">
        <v>193</v>
      </c>
      <c r="F11" s="30"/>
      <c r="G11" s="185">
        <v>1</v>
      </c>
      <c r="H11" s="184"/>
    </row>
    <row r="12" spans="1:8" ht="38.25" x14ac:dyDescent="0.2">
      <c r="A12" s="512" t="s">
        <v>46</v>
      </c>
      <c r="B12" s="522" t="s">
        <v>1227</v>
      </c>
      <c r="C12" s="520" t="s">
        <v>947</v>
      </c>
      <c r="D12" s="512" t="s">
        <v>80</v>
      </c>
      <c r="E12" s="521" t="s">
        <v>193</v>
      </c>
      <c r="F12" s="250"/>
      <c r="G12" s="251">
        <v>3</v>
      </c>
      <c r="H12" s="252"/>
    </row>
    <row r="13" spans="1:8" ht="25.5" x14ac:dyDescent="0.2">
      <c r="A13" s="512" t="s">
        <v>46</v>
      </c>
      <c r="B13" s="522" t="s">
        <v>1228</v>
      </c>
      <c r="C13" s="520" t="s">
        <v>944</v>
      </c>
      <c r="D13" s="512" t="s">
        <v>80</v>
      </c>
      <c r="E13" s="521" t="s">
        <v>193</v>
      </c>
      <c r="F13" s="250"/>
      <c r="G13" s="251">
        <v>1</v>
      </c>
      <c r="H13" s="252"/>
    </row>
    <row r="14" spans="1:8" ht="25.5" x14ac:dyDescent="0.2">
      <c r="A14" s="512" t="s">
        <v>46</v>
      </c>
      <c r="B14" s="522" t="s">
        <v>945</v>
      </c>
      <c r="C14" s="520" t="s">
        <v>1229</v>
      </c>
      <c r="D14" s="512" t="s">
        <v>80</v>
      </c>
      <c r="E14" s="521" t="s">
        <v>193</v>
      </c>
      <c r="F14" s="250"/>
      <c r="G14" s="251">
        <v>2</v>
      </c>
      <c r="H14" s="252"/>
    </row>
    <row r="15" spans="1:8" ht="38.25" x14ac:dyDescent="0.2">
      <c r="A15" s="512" t="s">
        <v>46</v>
      </c>
      <c r="B15" s="522" t="s">
        <v>1230</v>
      </c>
      <c r="C15" s="512" t="s">
        <v>1231</v>
      </c>
      <c r="D15" s="512" t="s">
        <v>80</v>
      </c>
      <c r="E15" s="521" t="s">
        <v>193</v>
      </c>
      <c r="F15" s="250"/>
      <c r="G15" s="251">
        <v>1</v>
      </c>
      <c r="H15" s="252"/>
    </row>
    <row r="16" spans="1:8" ht="38.25" x14ac:dyDescent="0.2">
      <c r="A16" s="512" t="s">
        <v>46</v>
      </c>
      <c r="B16" s="522" t="s">
        <v>1232</v>
      </c>
      <c r="C16" s="512" t="s">
        <v>1233</v>
      </c>
      <c r="D16" s="512" t="s">
        <v>80</v>
      </c>
      <c r="E16" s="521" t="s">
        <v>193</v>
      </c>
      <c r="F16" s="250"/>
      <c r="G16" s="251">
        <v>2</v>
      </c>
      <c r="H16" s="252"/>
    </row>
    <row r="17" spans="1:8" ht="51" x14ac:dyDescent="0.2">
      <c r="A17" s="512" t="s">
        <v>46</v>
      </c>
      <c r="B17" s="523" t="s">
        <v>1234</v>
      </c>
      <c r="C17" s="524" t="s">
        <v>957</v>
      </c>
      <c r="D17" s="512" t="s">
        <v>80</v>
      </c>
      <c r="E17" s="521" t="s">
        <v>193</v>
      </c>
      <c r="F17" s="250"/>
      <c r="G17" s="251">
        <v>1</v>
      </c>
      <c r="H17" s="252"/>
    </row>
    <row r="18" spans="1:8" ht="38.25" x14ac:dyDescent="0.2">
      <c r="A18" s="512" t="s">
        <v>46</v>
      </c>
      <c r="B18" s="523" t="s">
        <v>1235</v>
      </c>
      <c r="C18" s="524" t="s">
        <v>1236</v>
      </c>
      <c r="D18" s="512" t="s">
        <v>80</v>
      </c>
      <c r="E18" s="521" t="s">
        <v>193</v>
      </c>
      <c r="F18" s="250"/>
      <c r="G18" s="251">
        <v>1</v>
      </c>
      <c r="H18" s="252"/>
    </row>
    <row r="19" spans="1:8" ht="38.25" x14ac:dyDescent="0.2">
      <c r="A19" s="512" t="s">
        <v>46</v>
      </c>
      <c r="B19" s="523" t="s">
        <v>1237</v>
      </c>
      <c r="C19" s="524" t="s">
        <v>954</v>
      </c>
      <c r="D19" s="512" t="s">
        <v>80</v>
      </c>
      <c r="E19" s="521" t="s">
        <v>193</v>
      </c>
      <c r="F19" s="250"/>
      <c r="G19" s="251">
        <v>2</v>
      </c>
      <c r="H19" s="252"/>
    </row>
    <row r="20" spans="1:8" ht="25.5" x14ac:dyDescent="0.2">
      <c r="A20" s="512" t="s">
        <v>46</v>
      </c>
      <c r="B20" s="523" t="s">
        <v>1238</v>
      </c>
      <c r="C20" s="524" t="s">
        <v>1239</v>
      </c>
      <c r="D20" s="512" t="s">
        <v>80</v>
      </c>
      <c r="E20" s="521" t="s">
        <v>193</v>
      </c>
      <c r="F20" s="250"/>
      <c r="G20" s="251">
        <v>2</v>
      </c>
      <c r="H20" s="252"/>
    </row>
    <row r="21" spans="1:8" ht="25.5" x14ac:dyDescent="0.2">
      <c r="A21" s="512" t="s">
        <v>46</v>
      </c>
      <c r="B21" s="523" t="s">
        <v>1240</v>
      </c>
      <c r="C21" s="524" t="s">
        <v>1241</v>
      </c>
      <c r="D21" s="512" t="s">
        <v>80</v>
      </c>
      <c r="E21" s="521" t="s">
        <v>193</v>
      </c>
      <c r="F21" s="250"/>
      <c r="G21" s="251"/>
      <c r="H21" s="530" t="s">
        <v>1311</v>
      </c>
    </row>
    <row r="22" spans="1:8" ht="25.5" x14ac:dyDescent="0.2">
      <c r="A22" s="512" t="s">
        <v>46</v>
      </c>
      <c r="B22" s="523" t="s">
        <v>1242</v>
      </c>
      <c r="C22" s="524" t="s">
        <v>1243</v>
      </c>
      <c r="D22" s="512" t="s">
        <v>80</v>
      </c>
      <c r="E22" s="521" t="s">
        <v>193</v>
      </c>
      <c r="F22" s="250"/>
      <c r="G22" s="251">
        <v>1</v>
      </c>
      <c r="H22" s="252"/>
    </row>
    <row r="23" spans="1:8" ht="51" x14ac:dyDescent="0.2">
      <c r="A23" s="512" t="s">
        <v>46</v>
      </c>
      <c r="B23" s="523" t="s">
        <v>1244</v>
      </c>
      <c r="C23" s="524" t="s">
        <v>1245</v>
      </c>
      <c r="D23" s="512" t="s">
        <v>80</v>
      </c>
      <c r="E23" s="521" t="s">
        <v>193</v>
      </c>
      <c r="F23" s="250"/>
      <c r="G23" s="251">
        <v>1</v>
      </c>
      <c r="H23" s="252"/>
    </row>
    <row r="24" spans="1:8" ht="25.5" x14ac:dyDescent="0.2">
      <c r="A24" s="512" t="s">
        <v>46</v>
      </c>
      <c r="B24" s="523" t="s">
        <v>1246</v>
      </c>
      <c r="C24" s="524" t="s">
        <v>1247</v>
      </c>
      <c r="D24" s="512" t="s">
        <v>80</v>
      </c>
      <c r="E24" s="521" t="s">
        <v>193</v>
      </c>
      <c r="F24" s="250"/>
      <c r="G24" s="251">
        <v>4</v>
      </c>
      <c r="H24" s="252"/>
    </row>
    <row r="25" spans="1:8" ht="51" x14ac:dyDescent="0.2">
      <c r="A25" s="512" t="s">
        <v>46</v>
      </c>
      <c r="B25" s="523" t="s">
        <v>1248</v>
      </c>
      <c r="C25" s="524" t="s">
        <v>1249</v>
      </c>
      <c r="D25" s="512" t="s">
        <v>80</v>
      </c>
      <c r="E25" s="521" t="s">
        <v>193</v>
      </c>
      <c r="F25" s="250"/>
      <c r="G25" s="251">
        <v>1</v>
      </c>
      <c r="H25" s="252"/>
    </row>
    <row r="26" spans="1:8" ht="51" x14ac:dyDescent="0.2">
      <c r="A26" s="512" t="s">
        <v>46</v>
      </c>
      <c r="B26" s="523" t="s">
        <v>1250</v>
      </c>
      <c r="C26" s="524" t="s">
        <v>1251</v>
      </c>
      <c r="D26" s="512" t="s">
        <v>80</v>
      </c>
      <c r="E26" s="521" t="s">
        <v>193</v>
      </c>
      <c r="F26" s="250"/>
      <c r="G26" s="251">
        <v>2</v>
      </c>
      <c r="H26" s="252"/>
    </row>
    <row r="27" spans="1:8" ht="38.25" x14ac:dyDescent="0.2">
      <c r="A27" s="512" t="s">
        <v>46</v>
      </c>
      <c r="B27" s="523" t="s">
        <v>1252</v>
      </c>
      <c r="C27" s="524" t="s">
        <v>1253</v>
      </c>
      <c r="D27" s="512" t="s">
        <v>80</v>
      </c>
      <c r="E27" s="521" t="s">
        <v>193</v>
      </c>
      <c r="F27" s="250"/>
      <c r="G27" s="251">
        <v>4</v>
      </c>
      <c r="H27" s="252"/>
    </row>
    <row r="28" spans="1:8" ht="51" x14ac:dyDescent="0.2">
      <c r="A28" s="512" t="s">
        <v>46</v>
      </c>
      <c r="B28" s="523" t="s">
        <v>1254</v>
      </c>
      <c r="C28" s="524" t="s">
        <v>1255</v>
      </c>
      <c r="D28" s="512" t="s">
        <v>80</v>
      </c>
      <c r="E28" s="521" t="s">
        <v>193</v>
      </c>
      <c r="F28" s="250"/>
      <c r="G28" s="251">
        <v>2</v>
      </c>
      <c r="H28" s="252"/>
    </row>
    <row r="29" spans="1:8" ht="38.25" x14ac:dyDescent="0.2">
      <c r="A29" s="512" t="s">
        <v>46</v>
      </c>
      <c r="B29" s="523" t="s">
        <v>1256</v>
      </c>
      <c r="C29" s="524" t="s">
        <v>1257</v>
      </c>
      <c r="D29" s="512" t="s">
        <v>80</v>
      </c>
      <c r="E29" s="521" t="s">
        <v>193</v>
      </c>
      <c r="F29" s="250"/>
      <c r="G29" s="251">
        <v>1</v>
      </c>
      <c r="H29" s="252"/>
    </row>
    <row r="30" spans="1:8" ht="25.5" x14ac:dyDescent="0.2">
      <c r="A30" s="512" t="s">
        <v>46</v>
      </c>
      <c r="B30" s="523" t="s">
        <v>1258</v>
      </c>
      <c r="C30" s="524" t="s">
        <v>1259</v>
      </c>
      <c r="D30" s="512" t="s">
        <v>80</v>
      </c>
      <c r="E30" s="521" t="s">
        <v>193</v>
      </c>
      <c r="F30" s="250"/>
      <c r="G30" s="251">
        <v>1</v>
      </c>
      <c r="H30" s="252"/>
    </row>
    <row r="31" spans="1:8" ht="25.5" x14ac:dyDescent="0.2">
      <c r="A31" s="512" t="s">
        <v>46</v>
      </c>
      <c r="B31" s="523" t="s">
        <v>1260</v>
      </c>
      <c r="C31" s="524" t="s">
        <v>1261</v>
      </c>
      <c r="D31" s="512" t="s">
        <v>80</v>
      </c>
      <c r="E31" s="521" t="s">
        <v>193</v>
      </c>
      <c r="F31" s="250"/>
      <c r="G31" s="251">
        <v>1</v>
      </c>
      <c r="H31" s="252"/>
    </row>
    <row r="32" spans="1:8" ht="38.25" x14ac:dyDescent="0.2">
      <c r="A32" s="512" t="s">
        <v>46</v>
      </c>
      <c r="B32" s="523" t="s">
        <v>1262</v>
      </c>
      <c r="C32" s="524" t="s">
        <v>948</v>
      </c>
      <c r="D32" s="512" t="s">
        <v>80</v>
      </c>
      <c r="E32" s="521" t="s">
        <v>193</v>
      </c>
      <c r="F32" s="250"/>
      <c r="G32" s="251">
        <v>1</v>
      </c>
      <c r="H32" s="252"/>
    </row>
    <row r="33" spans="1:8" ht="38.25" x14ac:dyDescent="0.2">
      <c r="A33" s="512" t="s">
        <v>46</v>
      </c>
      <c r="B33" s="523" t="s">
        <v>949</v>
      </c>
      <c r="C33" s="524" t="s">
        <v>1263</v>
      </c>
      <c r="D33" s="512" t="s">
        <v>80</v>
      </c>
      <c r="E33" s="521" t="s">
        <v>193</v>
      </c>
      <c r="F33" s="250"/>
      <c r="G33" s="251">
        <v>2</v>
      </c>
      <c r="H33" s="252"/>
    </row>
    <row r="34" spans="1:8" ht="38.25" x14ac:dyDescent="0.2">
      <c r="A34" s="512" t="s">
        <v>46</v>
      </c>
      <c r="B34" s="523" t="s">
        <v>1264</v>
      </c>
      <c r="C34" s="524" t="s">
        <v>950</v>
      </c>
      <c r="D34" s="512" t="s">
        <v>80</v>
      </c>
      <c r="E34" s="521" t="s">
        <v>193</v>
      </c>
      <c r="F34" s="250"/>
      <c r="G34" s="251">
        <v>7</v>
      </c>
      <c r="H34" s="252"/>
    </row>
    <row r="35" spans="1:8" ht="38.25" x14ac:dyDescent="0.2">
      <c r="A35" s="512" t="s">
        <v>46</v>
      </c>
      <c r="B35" s="523" t="s">
        <v>1265</v>
      </c>
      <c r="C35" s="524" t="s">
        <v>1266</v>
      </c>
      <c r="D35" s="512" t="s">
        <v>80</v>
      </c>
      <c r="E35" s="521" t="s">
        <v>193</v>
      </c>
      <c r="F35" s="250"/>
      <c r="G35" s="251">
        <v>1</v>
      </c>
      <c r="H35" s="252"/>
    </row>
    <row r="36" spans="1:8" ht="63.75" x14ac:dyDescent="0.2">
      <c r="A36" s="512" t="s">
        <v>46</v>
      </c>
      <c r="B36" s="523" t="s">
        <v>1267</v>
      </c>
      <c r="C36" s="524" t="s">
        <v>951</v>
      </c>
      <c r="D36" s="512" t="s">
        <v>80</v>
      </c>
      <c r="E36" s="521" t="s">
        <v>193</v>
      </c>
      <c r="F36" s="250"/>
      <c r="G36" s="251">
        <v>3</v>
      </c>
      <c r="H36" s="252"/>
    </row>
    <row r="37" spans="1:8" ht="25.5" x14ac:dyDescent="0.2">
      <c r="A37" s="512" t="s">
        <v>46</v>
      </c>
      <c r="B37" s="523" t="s">
        <v>1268</v>
      </c>
      <c r="C37" s="524" t="s">
        <v>1269</v>
      </c>
      <c r="D37" s="512" t="s">
        <v>80</v>
      </c>
      <c r="E37" s="521" t="s">
        <v>193</v>
      </c>
      <c r="F37" s="250"/>
      <c r="G37" s="251">
        <v>1</v>
      </c>
      <c r="H37" s="252"/>
    </row>
    <row r="38" spans="1:8" ht="38.25" x14ac:dyDescent="0.2">
      <c r="A38" s="512" t="s">
        <v>46</v>
      </c>
      <c r="B38" s="523" t="s">
        <v>1270</v>
      </c>
      <c r="C38" s="524" t="s">
        <v>1271</v>
      </c>
      <c r="D38" s="512" t="s">
        <v>80</v>
      </c>
      <c r="E38" s="521" t="s">
        <v>193</v>
      </c>
      <c r="F38" s="250"/>
      <c r="G38" s="251">
        <v>2</v>
      </c>
      <c r="H38" s="252"/>
    </row>
    <row r="39" spans="1:8" ht="25.5" x14ac:dyDescent="0.2">
      <c r="A39" s="512" t="s">
        <v>46</v>
      </c>
      <c r="B39" s="523" t="s">
        <v>1272</v>
      </c>
      <c r="C39" s="524" t="s">
        <v>952</v>
      </c>
      <c r="D39" s="512" t="s">
        <v>80</v>
      </c>
      <c r="E39" s="521" t="s">
        <v>193</v>
      </c>
      <c r="F39" s="250"/>
      <c r="G39" s="251">
        <v>2</v>
      </c>
      <c r="H39" s="252"/>
    </row>
    <row r="40" spans="1:8" ht="38.25" x14ac:dyDescent="0.2">
      <c r="A40" s="512" t="s">
        <v>46</v>
      </c>
      <c r="B40" s="523" t="s">
        <v>1273</v>
      </c>
      <c r="C40" s="524" t="s">
        <v>1274</v>
      </c>
      <c r="D40" s="512" t="s">
        <v>80</v>
      </c>
      <c r="E40" s="521" t="s">
        <v>193</v>
      </c>
      <c r="F40" s="250"/>
      <c r="G40" s="251">
        <v>1</v>
      </c>
      <c r="H40" s="252"/>
    </row>
    <row r="41" spans="1:8" ht="38.25" x14ac:dyDescent="0.2">
      <c r="A41" s="512" t="s">
        <v>46</v>
      </c>
      <c r="B41" s="523" t="s">
        <v>1275</v>
      </c>
      <c r="C41" s="524" t="s">
        <v>1276</v>
      </c>
      <c r="D41" s="512" t="s">
        <v>80</v>
      </c>
      <c r="E41" s="521" t="s">
        <v>193</v>
      </c>
      <c r="F41" s="250"/>
      <c r="G41" s="251">
        <v>2</v>
      </c>
      <c r="H41" s="252"/>
    </row>
    <row r="42" spans="1:8" ht="38.25" x14ac:dyDescent="0.2">
      <c r="A42" s="512" t="s">
        <v>46</v>
      </c>
      <c r="B42" s="523" t="s">
        <v>955</v>
      </c>
      <c r="C42" s="524" t="s">
        <v>956</v>
      </c>
      <c r="D42" s="512" t="s">
        <v>80</v>
      </c>
      <c r="E42" s="521" t="s">
        <v>193</v>
      </c>
      <c r="F42" s="250"/>
      <c r="G42" s="251">
        <v>2</v>
      </c>
      <c r="H42" s="252"/>
    </row>
    <row r="43" spans="1:8" ht="25.5" x14ac:dyDescent="0.2">
      <c r="A43" s="512" t="s">
        <v>46</v>
      </c>
      <c r="B43" s="523" t="s">
        <v>1277</v>
      </c>
      <c r="C43" s="524" t="s">
        <v>1278</v>
      </c>
      <c r="D43" s="512" t="s">
        <v>80</v>
      </c>
      <c r="E43" s="521" t="s">
        <v>193</v>
      </c>
      <c r="F43" s="250"/>
      <c r="G43" s="251">
        <v>2</v>
      </c>
      <c r="H43" s="252"/>
    </row>
    <row r="44" spans="1:8" ht="25.5" x14ac:dyDescent="0.2">
      <c r="A44" s="512" t="s">
        <v>46</v>
      </c>
      <c r="B44" s="523" t="s">
        <v>1279</v>
      </c>
      <c r="C44" s="524" t="s">
        <v>1280</v>
      </c>
      <c r="D44" s="512" t="s">
        <v>80</v>
      </c>
      <c r="E44" s="521" t="s">
        <v>193</v>
      </c>
      <c r="F44" s="250"/>
      <c r="G44" s="251"/>
      <c r="H44" s="530" t="s">
        <v>1311</v>
      </c>
    </row>
    <row r="45" spans="1:8" ht="38.25" x14ac:dyDescent="0.2">
      <c r="A45" s="512" t="s">
        <v>46</v>
      </c>
      <c r="B45" s="523" t="s">
        <v>1281</v>
      </c>
      <c r="C45" s="524" t="s">
        <v>1282</v>
      </c>
      <c r="D45" s="512" t="s">
        <v>80</v>
      </c>
      <c r="E45" s="521" t="s">
        <v>193</v>
      </c>
      <c r="F45" s="250"/>
      <c r="G45" s="251">
        <v>1</v>
      </c>
      <c r="H45" s="252"/>
    </row>
    <row r="46" spans="1:8" ht="38.25" x14ac:dyDescent="0.2">
      <c r="A46" s="512" t="s">
        <v>46</v>
      </c>
      <c r="B46" s="523" t="s">
        <v>1283</v>
      </c>
      <c r="C46" s="524" t="s">
        <v>1284</v>
      </c>
      <c r="D46" s="512" t="s">
        <v>80</v>
      </c>
      <c r="E46" s="521" t="s">
        <v>193</v>
      </c>
      <c r="F46" s="250"/>
      <c r="G46" s="251">
        <v>3</v>
      </c>
      <c r="H46" s="252"/>
    </row>
    <row r="47" spans="1:8" ht="51" x14ac:dyDescent="0.2">
      <c r="A47" s="512" t="s">
        <v>46</v>
      </c>
      <c r="B47" s="523" t="s">
        <v>1285</v>
      </c>
      <c r="C47" s="524" t="s">
        <v>1286</v>
      </c>
      <c r="D47" s="512" t="s">
        <v>80</v>
      </c>
      <c r="E47" s="521" t="s">
        <v>193</v>
      </c>
      <c r="F47" s="250"/>
      <c r="G47" s="251">
        <v>1</v>
      </c>
      <c r="H47" s="252"/>
    </row>
    <row r="48" spans="1:8" s="347" customFormat="1" ht="63.75" x14ac:dyDescent="0.2">
      <c r="A48" s="512" t="s">
        <v>46</v>
      </c>
      <c r="B48" s="523" t="s">
        <v>1287</v>
      </c>
      <c r="C48" s="524" t="s">
        <v>1288</v>
      </c>
      <c r="D48" s="512" t="s">
        <v>80</v>
      </c>
      <c r="E48" s="521" t="s">
        <v>193</v>
      </c>
      <c r="F48" s="365"/>
      <c r="G48" s="516">
        <v>1</v>
      </c>
      <c r="H48" s="517"/>
    </row>
    <row r="49" spans="1:8" s="347" customFormat="1" ht="38.25" x14ac:dyDescent="0.2">
      <c r="A49" s="512" t="s">
        <v>46</v>
      </c>
      <c r="B49" s="523" t="s">
        <v>1289</v>
      </c>
      <c r="C49" s="524" t="s">
        <v>958</v>
      </c>
      <c r="D49" s="512" t="s">
        <v>80</v>
      </c>
      <c r="E49" s="521" t="s">
        <v>193</v>
      </c>
      <c r="F49" s="365"/>
      <c r="G49" s="516">
        <v>2</v>
      </c>
      <c r="H49" s="517"/>
    </row>
    <row r="50" spans="1:8" s="347" customFormat="1" ht="25.5" x14ac:dyDescent="0.2">
      <c r="A50" s="512" t="s">
        <v>46</v>
      </c>
      <c r="B50" s="523" t="s">
        <v>1290</v>
      </c>
      <c r="C50" s="524" t="s">
        <v>962</v>
      </c>
      <c r="D50" s="512" t="s">
        <v>80</v>
      </c>
      <c r="E50" s="521" t="s">
        <v>193</v>
      </c>
      <c r="F50" s="365"/>
      <c r="G50" s="516">
        <v>1</v>
      </c>
      <c r="H50" s="517"/>
    </row>
    <row r="51" spans="1:8" s="347" customFormat="1" ht="51" x14ac:dyDescent="0.2">
      <c r="A51" s="512" t="s">
        <v>46</v>
      </c>
      <c r="B51" s="523" t="s">
        <v>1291</v>
      </c>
      <c r="C51" s="524" t="s">
        <v>1292</v>
      </c>
      <c r="D51" s="512" t="s">
        <v>80</v>
      </c>
      <c r="E51" s="521" t="s">
        <v>193</v>
      </c>
      <c r="F51" s="365"/>
      <c r="G51" s="516">
        <v>1</v>
      </c>
      <c r="H51" s="517"/>
    </row>
    <row r="52" spans="1:8" s="347" customFormat="1" ht="38.25" x14ac:dyDescent="0.2">
      <c r="A52" s="512" t="s">
        <v>46</v>
      </c>
      <c r="B52" s="523" t="s">
        <v>946</v>
      </c>
      <c r="C52" s="524" t="s">
        <v>959</v>
      </c>
      <c r="D52" s="512" t="s">
        <v>80</v>
      </c>
      <c r="E52" s="521" t="s">
        <v>193</v>
      </c>
      <c r="F52" s="365"/>
      <c r="G52" s="516">
        <v>1</v>
      </c>
      <c r="H52" s="517"/>
    </row>
    <row r="53" spans="1:8" s="347" customFormat="1" ht="38.25" x14ac:dyDescent="0.2">
      <c r="A53" s="512" t="s">
        <v>46</v>
      </c>
      <c r="B53" s="523" t="s">
        <v>1293</v>
      </c>
      <c r="C53" s="524" t="s">
        <v>1294</v>
      </c>
      <c r="D53" s="512" t="s">
        <v>80</v>
      </c>
      <c r="E53" s="521" t="s">
        <v>193</v>
      </c>
      <c r="F53" s="365"/>
      <c r="G53" s="516">
        <v>1</v>
      </c>
      <c r="H53" s="517"/>
    </row>
    <row r="54" spans="1:8" s="347" customFormat="1" ht="38.25" x14ac:dyDescent="0.2">
      <c r="A54" s="512" t="s">
        <v>46</v>
      </c>
      <c r="B54" s="523" t="s">
        <v>1295</v>
      </c>
      <c r="C54" s="524" t="s">
        <v>1296</v>
      </c>
      <c r="D54" s="512" t="s">
        <v>80</v>
      </c>
      <c r="E54" s="521" t="s">
        <v>193</v>
      </c>
      <c r="F54" s="365"/>
      <c r="G54" s="516">
        <v>2</v>
      </c>
      <c r="H54" s="517"/>
    </row>
    <row r="55" spans="1:8" s="347" customFormat="1" ht="25.5" x14ac:dyDescent="0.2">
      <c r="A55" s="512" t="s">
        <v>46</v>
      </c>
      <c r="B55" s="523" t="s">
        <v>1297</v>
      </c>
      <c r="C55" s="524" t="s">
        <v>1298</v>
      </c>
      <c r="D55" s="512" t="s">
        <v>80</v>
      </c>
      <c r="E55" s="521" t="s">
        <v>193</v>
      </c>
      <c r="F55" s="365"/>
      <c r="G55" s="516">
        <v>1</v>
      </c>
      <c r="H55" s="517"/>
    </row>
    <row r="56" spans="1:8" s="347" customFormat="1" ht="38.25" x14ac:dyDescent="0.2">
      <c r="A56" s="359"/>
      <c r="B56" s="523" t="s">
        <v>1299</v>
      </c>
      <c r="C56" s="524" t="s">
        <v>1300</v>
      </c>
      <c r="D56" s="512" t="s">
        <v>80</v>
      </c>
      <c r="E56" s="515" t="s">
        <v>193</v>
      </c>
      <c r="F56" s="365"/>
      <c r="G56" s="516">
        <v>2</v>
      </c>
      <c r="H56" s="516"/>
    </row>
    <row r="57" spans="1:8" s="347" customFormat="1" ht="25.5" x14ac:dyDescent="0.2">
      <c r="A57" s="520" t="s">
        <v>46</v>
      </c>
      <c r="B57" s="523" t="s">
        <v>1308</v>
      </c>
      <c r="C57" s="737" t="s">
        <v>953</v>
      </c>
      <c r="D57" s="520" t="s">
        <v>80</v>
      </c>
      <c r="E57" s="736"/>
      <c r="F57" s="738"/>
      <c r="G57" s="516">
        <v>2</v>
      </c>
      <c r="H57" s="742" t="s">
        <v>1569</v>
      </c>
    </row>
    <row r="58" spans="1:8" s="347" customFormat="1" ht="38.25" x14ac:dyDescent="0.2">
      <c r="A58" s="520" t="s">
        <v>46</v>
      </c>
      <c r="B58" s="523" t="s">
        <v>1309</v>
      </c>
      <c r="C58" s="737" t="s">
        <v>1310</v>
      </c>
      <c r="D58" s="520" t="s">
        <v>80</v>
      </c>
      <c r="E58" s="736"/>
      <c r="F58" s="738"/>
      <c r="G58" s="516">
        <v>1</v>
      </c>
      <c r="H58" s="742" t="s">
        <v>1569</v>
      </c>
    </row>
    <row r="59" spans="1:8" ht="119.25" customHeight="1" x14ac:dyDescent="0.2">
      <c r="A59" s="739" t="s">
        <v>46</v>
      </c>
      <c r="B59" s="253" t="s">
        <v>960</v>
      </c>
      <c r="C59" s="254" t="s">
        <v>961</v>
      </c>
      <c r="D59" s="740" t="s">
        <v>80</v>
      </c>
      <c r="E59" s="251"/>
      <c r="F59" s="741"/>
      <c r="G59" s="251">
        <v>2</v>
      </c>
      <c r="H59" s="742" t="s">
        <v>1569</v>
      </c>
    </row>
    <row r="60" spans="1:8" ht="51" x14ac:dyDescent="0.2">
      <c r="A60" s="739" t="s">
        <v>46</v>
      </c>
      <c r="B60" s="254" t="s">
        <v>963</v>
      </c>
      <c r="C60" s="254" t="s">
        <v>964</v>
      </c>
      <c r="D60" s="740" t="s">
        <v>80</v>
      </c>
      <c r="E60" s="251"/>
      <c r="F60" s="741"/>
      <c r="G60" s="251">
        <v>1</v>
      </c>
      <c r="H60" s="742" t="s">
        <v>1569</v>
      </c>
    </row>
    <row r="61" spans="1:8" ht="51" x14ac:dyDescent="0.2">
      <c r="A61" s="739" t="s">
        <v>46</v>
      </c>
      <c r="B61" s="254" t="s">
        <v>967</v>
      </c>
      <c r="C61" s="254" t="s">
        <v>968</v>
      </c>
      <c r="D61" s="740" t="s">
        <v>80</v>
      </c>
      <c r="E61" s="251"/>
      <c r="F61" s="741"/>
      <c r="G61" s="251">
        <v>1</v>
      </c>
      <c r="H61" s="742" t="s">
        <v>1569</v>
      </c>
    </row>
    <row r="62" spans="1:8" ht="25.5" x14ac:dyDescent="0.2">
      <c r="A62" s="739" t="s">
        <v>46</v>
      </c>
      <c r="B62" s="254" t="s">
        <v>969</v>
      </c>
      <c r="C62" s="254" t="s">
        <v>970</v>
      </c>
      <c r="D62" s="740" t="s">
        <v>80</v>
      </c>
      <c r="E62" s="251"/>
      <c r="F62" s="741"/>
      <c r="G62" s="251">
        <v>1</v>
      </c>
      <c r="H62" s="742" t="s">
        <v>1569</v>
      </c>
    </row>
    <row r="63" spans="1:8" ht="51" x14ac:dyDescent="0.2">
      <c r="A63" s="739" t="s">
        <v>46</v>
      </c>
      <c r="B63" s="255" t="s">
        <v>971</v>
      </c>
      <c r="C63" s="253" t="s">
        <v>972</v>
      </c>
      <c r="D63" s="740" t="s">
        <v>80</v>
      </c>
      <c r="E63" s="251"/>
      <c r="F63" s="741"/>
      <c r="G63" s="251">
        <v>1</v>
      </c>
      <c r="H63" s="742" t="s">
        <v>1569</v>
      </c>
    </row>
    <row r="64" spans="1:8" x14ac:dyDescent="0.2">
      <c r="A64" s="739" t="s">
        <v>46</v>
      </c>
      <c r="B64" s="249" t="s">
        <v>1212</v>
      </c>
      <c r="C64" s="249" t="s">
        <v>1213</v>
      </c>
      <c r="D64" s="740"/>
      <c r="E64" s="740" t="s">
        <v>193</v>
      </c>
      <c r="F64" s="741"/>
      <c r="G64" s="251">
        <v>1</v>
      </c>
      <c r="H64" s="742"/>
    </row>
    <row r="65" spans="1:8" x14ac:dyDescent="0.2">
      <c r="A65" s="739" t="s">
        <v>46</v>
      </c>
      <c r="B65" s="249" t="s">
        <v>1212</v>
      </c>
      <c r="C65" s="249" t="s">
        <v>1214</v>
      </c>
      <c r="D65" s="740"/>
      <c r="E65" s="740" t="s">
        <v>193</v>
      </c>
      <c r="F65" s="741"/>
      <c r="G65" s="251">
        <v>1</v>
      </c>
      <c r="H65" s="742"/>
    </row>
    <row r="66" spans="1:8" x14ac:dyDescent="0.2">
      <c r="D66" s="31"/>
    </row>
    <row r="67" spans="1:8" x14ac:dyDescent="0.2">
      <c r="A67" s="32"/>
      <c r="D67" s="31"/>
    </row>
  </sheetData>
  <dataValidations count="3">
    <dataValidation type="list" allowBlank="1" showInputMessage="1" showErrorMessage="1" sqref="D15:D58">
      <formula1>#REF!</formula1>
    </dataValidation>
    <dataValidation type="textLength" showInputMessage="1" showErrorMessage="1" sqref="F11:G56 F5:G9 G57:G58 F59:G65">
      <formula1>0</formula1>
      <formula2>150</formula2>
    </dataValidation>
    <dataValidation type="list" allowBlank="1" showInputMessage="1" showErrorMessage="1" sqref="A15:A55 A57:A58">
      <formula1>$BA$2:$BA$58</formula1>
    </dataValidation>
  </dataValidations>
  <pageMargins left="0.31496062992125984" right="0.31496062992125984" top="0.15748031496062992" bottom="0.15748031496062992" header="0.31496062992125984" footer="0.31496062992125984"/>
  <pageSetup paperSize="9" scale="61" fitToHeight="0" orientation="portrait" r:id="rId1"/>
  <extLst>
    <ext xmlns:x14="http://schemas.microsoft.com/office/spreadsheetml/2009/9/main" uri="{CCE6A557-97BC-4b89-ADB6-D9C93CAAB3DF}">
      <x14:dataValidations xmlns:xm="http://schemas.microsoft.com/office/excel/2006/main" count="2">
        <x14:dataValidation type="list" showInputMessage="1" showErrorMessage="1">
          <x14:formula1>
            <xm:f>'C:\Documents (3)\EU-datacollection\2015 Afrapportering\[DCF_Standard-Tables_AR_2015_JD_120516.xlsx]Custom_lists'!#REF!</xm:f>
          </x14:formula1>
          <xm:sqref>D15:D58</xm:sqref>
        </x14:dataValidation>
        <x14:dataValidation type="list" allowBlank="1" showInputMessage="1" showErrorMessage="1">
          <x14:formula1>
            <xm:f>'C:\Documents (3)\EU-datacollection\2015 Afrapportering\[DCF_Standard-Tables_AR_2015_JD_120516.xlsx]Custom_lists'!#REF!</xm:f>
          </x14:formula1>
          <xm:sqref>A15:A55 A57:A58</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K10"/>
  <sheetViews>
    <sheetView zoomScaleNormal="100" workbookViewId="0">
      <selection activeCell="K3" sqref="K3"/>
    </sheetView>
  </sheetViews>
  <sheetFormatPr defaultColWidth="8.85546875" defaultRowHeight="12.75" x14ac:dyDescent="0.2"/>
  <cols>
    <col min="1" max="1" width="12.5703125" style="1" customWidth="1"/>
    <col min="2" max="2" width="8.85546875" style="1" customWidth="1"/>
    <col min="3" max="3" width="16.5703125" style="4" customWidth="1"/>
    <col min="4" max="4" width="12.85546875" style="1" customWidth="1"/>
    <col min="5" max="5" width="11.42578125" style="1" customWidth="1"/>
    <col min="6" max="6" width="9.85546875" style="1" customWidth="1"/>
    <col min="7" max="7" width="18.140625" style="1" customWidth="1"/>
    <col min="8" max="8" width="29.140625" style="1" customWidth="1"/>
    <col min="9" max="9" width="24.140625" style="1" bestFit="1" customWidth="1"/>
    <col min="10" max="10" width="17.85546875" style="1" customWidth="1"/>
    <col min="11" max="11" width="22" style="1" customWidth="1"/>
    <col min="12" max="16384" width="8.85546875" style="1"/>
  </cols>
  <sheetData>
    <row r="1" spans="1:11" ht="13.5" thickBot="1" x14ac:dyDescent="0.25">
      <c r="A1" s="8" t="s">
        <v>194</v>
      </c>
    </row>
    <row r="2" spans="1:11" x14ac:dyDescent="0.2">
      <c r="A2" s="107"/>
      <c r="B2" s="46"/>
      <c r="C2" s="46"/>
      <c r="D2" s="46"/>
      <c r="E2" s="46"/>
      <c r="F2" s="46"/>
      <c r="G2" s="46"/>
      <c r="H2" s="46"/>
      <c r="I2" s="46"/>
      <c r="J2" s="117" t="s">
        <v>59</v>
      </c>
      <c r="K2" s="109" t="s">
        <v>53</v>
      </c>
    </row>
    <row r="3" spans="1:11" ht="13.5" thickBot="1" x14ac:dyDescent="0.25">
      <c r="A3" s="149"/>
      <c r="B3" s="148"/>
      <c r="C3" s="148"/>
      <c r="D3" s="148"/>
      <c r="E3" s="148"/>
      <c r="F3" s="148"/>
      <c r="G3" s="148"/>
      <c r="H3" s="148"/>
      <c r="I3" s="148"/>
      <c r="J3" s="97" t="s">
        <v>58</v>
      </c>
      <c r="K3" s="151">
        <v>2017</v>
      </c>
    </row>
    <row r="4" spans="1:11" ht="26.25" thickBot="1" x14ac:dyDescent="0.25">
      <c r="A4" s="168" t="s">
        <v>0</v>
      </c>
      <c r="B4" s="168" t="s">
        <v>1</v>
      </c>
      <c r="C4" s="168" t="s">
        <v>5</v>
      </c>
      <c r="D4" s="168" t="s">
        <v>195</v>
      </c>
      <c r="E4" s="168" t="s">
        <v>196</v>
      </c>
      <c r="F4" s="168" t="s">
        <v>197</v>
      </c>
      <c r="G4" s="168" t="s">
        <v>198</v>
      </c>
      <c r="H4" s="168" t="s">
        <v>199</v>
      </c>
      <c r="I4" s="168" t="s">
        <v>200</v>
      </c>
      <c r="J4" s="168" t="s">
        <v>4</v>
      </c>
      <c r="K4" s="162" t="s">
        <v>371</v>
      </c>
    </row>
    <row r="5" spans="1:11" ht="38.25" x14ac:dyDescent="0.2">
      <c r="A5" s="531" t="s">
        <v>46</v>
      </c>
      <c r="B5" s="532" t="s">
        <v>1312</v>
      </c>
      <c r="C5" s="532" t="s">
        <v>80</v>
      </c>
      <c r="D5" s="532" t="s">
        <v>1313</v>
      </c>
      <c r="E5" s="533" t="s">
        <v>1314</v>
      </c>
      <c r="F5" s="533" t="s">
        <v>1315</v>
      </c>
      <c r="G5" s="534" t="s">
        <v>1158</v>
      </c>
      <c r="H5" s="533" t="s">
        <v>1316</v>
      </c>
      <c r="I5" s="532" t="s">
        <v>1317</v>
      </c>
      <c r="J5" s="532"/>
      <c r="K5" s="155" t="s">
        <v>1429</v>
      </c>
    </row>
    <row r="6" spans="1:11" ht="38.25" x14ac:dyDescent="0.2">
      <c r="A6" s="531" t="s">
        <v>46</v>
      </c>
      <c r="B6" s="532" t="s">
        <v>1318</v>
      </c>
      <c r="C6" s="532" t="s">
        <v>80</v>
      </c>
      <c r="D6" s="532" t="s">
        <v>1313</v>
      </c>
      <c r="E6" s="533" t="s">
        <v>1314</v>
      </c>
      <c r="F6" s="533" t="s">
        <v>1315</v>
      </c>
      <c r="G6" s="196" t="s">
        <v>1158</v>
      </c>
      <c r="H6" s="533" t="s">
        <v>1319</v>
      </c>
      <c r="I6" s="532" t="s">
        <v>1317</v>
      </c>
      <c r="J6" s="532"/>
      <c r="K6" s="155" t="s">
        <v>1429</v>
      </c>
    </row>
    <row r="7" spans="1:11" x14ac:dyDescent="0.2">
      <c r="A7" s="182"/>
      <c r="B7" s="183"/>
      <c r="C7" s="183"/>
      <c r="D7" s="183"/>
      <c r="E7" s="197"/>
      <c r="F7" s="197"/>
      <c r="G7" s="197"/>
      <c r="H7" s="183"/>
      <c r="I7" s="183"/>
      <c r="J7" s="183"/>
      <c r="K7" s="183"/>
    </row>
    <row r="8" spans="1:11" x14ac:dyDescent="0.2">
      <c r="A8" s="182"/>
      <c r="B8" s="183"/>
      <c r="C8" s="183"/>
      <c r="D8" s="183"/>
      <c r="E8" s="197"/>
      <c r="F8" s="197"/>
      <c r="G8" s="197"/>
      <c r="H8" s="183"/>
      <c r="I8" s="183"/>
      <c r="J8" s="183"/>
      <c r="K8" s="183"/>
    </row>
    <row r="9" spans="1:11" x14ac:dyDescent="0.2">
      <c r="A9" s="182"/>
      <c r="B9" s="183"/>
      <c r="C9" s="183"/>
      <c r="D9" s="183"/>
      <c r="E9" s="197"/>
      <c r="F9" s="197"/>
      <c r="G9" s="197"/>
      <c r="H9" s="183"/>
      <c r="I9" s="183"/>
      <c r="J9" s="183"/>
      <c r="K9" s="183"/>
    </row>
    <row r="10" spans="1:11" x14ac:dyDescent="0.2">
      <c r="A10" s="182"/>
      <c r="B10" s="183"/>
      <c r="C10" s="183"/>
      <c r="D10" s="183"/>
      <c r="E10" s="197"/>
      <c r="F10" s="197"/>
      <c r="G10" s="197"/>
      <c r="H10" s="183"/>
      <c r="I10" s="183"/>
      <c r="J10" s="183"/>
      <c r="K10" s="183"/>
    </row>
  </sheetData>
  <dataValidations count="2">
    <dataValidation type="textLength" showInputMessage="1" showErrorMessage="1" sqref="J5:K10">
      <formula1>0</formula1>
      <formula2>150</formula2>
    </dataValidation>
    <dataValidation type="list" allowBlank="1" showInputMessage="1" showErrorMessage="1" sqref="A5:A6">
      <formula1>#REF!</formula1>
    </dataValidation>
  </dataValidations>
  <pageMargins left="0.7" right="0.7" top="0.75" bottom="0.75" header="0.3" footer="0.3"/>
  <pageSetup paperSize="9" scale="7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J15"/>
  <sheetViews>
    <sheetView tabSelected="1" topLeftCell="A8" zoomScale="80" zoomScaleNormal="80" workbookViewId="0">
      <selection activeCell="C9" sqref="C9"/>
    </sheetView>
  </sheetViews>
  <sheetFormatPr defaultColWidth="8.85546875" defaultRowHeight="12.75" x14ac:dyDescent="0.2"/>
  <cols>
    <col min="1" max="1" width="23.42578125" style="1" customWidth="1"/>
    <col min="2" max="2" width="23.140625" style="1" customWidth="1"/>
    <col min="3" max="3" width="15.5703125" style="1" customWidth="1"/>
    <col min="4" max="4" width="19" style="1" bestFit="1" customWidth="1"/>
    <col min="5" max="5" width="21.85546875" style="1" customWidth="1"/>
    <col min="6" max="6" width="18.85546875" style="1" bestFit="1" customWidth="1"/>
    <col min="7" max="7" width="24.140625" style="1" bestFit="1" customWidth="1"/>
    <col min="8" max="8" width="18.5703125" style="1" customWidth="1"/>
    <col min="9" max="9" width="17" style="1" customWidth="1"/>
    <col min="10" max="10" width="18.42578125" style="1" customWidth="1"/>
    <col min="11" max="16384" width="8.85546875" style="1"/>
  </cols>
  <sheetData>
    <row r="1" spans="1:10" x14ac:dyDescent="0.2">
      <c r="A1" s="33" t="s">
        <v>203</v>
      </c>
    </row>
    <row r="2" spans="1:10" ht="13.5" thickBot="1" x14ac:dyDescent="0.25">
      <c r="A2" s="33"/>
    </row>
    <row r="3" spans="1:10" x14ac:dyDescent="0.2">
      <c r="A3" s="33"/>
      <c r="I3" s="117" t="s">
        <v>59</v>
      </c>
      <c r="J3" s="109" t="s">
        <v>53</v>
      </c>
    </row>
    <row r="4" spans="1:10" ht="13.5" thickBot="1" x14ac:dyDescent="0.25">
      <c r="A4" s="107"/>
      <c r="B4" s="46"/>
      <c r="C4" s="46"/>
      <c r="D4" s="46"/>
      <c r="E4" s="46"/>
      <c r="F4" s="46"/>
      <c r="G4" s="46"/>
      <c r="H4" s="46"/>
      <c r="I4" s="97" t="s">
        <v>58</v>
      </c>
      <c r="J4" s="151">
        <v>2017</v>
      </c>
    </row>
    <row r="5" spans="1:10" ht="51.75" thickBot="1" x14ac:dyDescent="0.25">
      <c r="A5" s="125" t="s">
        <v>204</v>
      </c>
      <c r="B5" s="125" t="s">
        <v>205</v>
      </c>
      <c r="C5" s="125" t="s">
        <v>206</v>
      </c>
      <c r="D5" s="125" t="s">
        <v>207</v>
      </c>
      <c r="E5" s="125" t="s">
        <v>208</v>
      </c>
      <c r="F5" s="125" t="s">
        <v>209</v>
      </c>
      <c r="G5" s="125" t="s">
        <v>210</v>
      </c>
      <c r="H5" s="125" t="s">
        <v>211</v>
      </c>
      <c r="I5" s="103" t="s">
        <v>4</v>
      </c>
      <c r="J5" s="168" t="s">
        <v>222</v>
      </c>
    </row>
    <row r="6" spans="1:10" ht="369.75" x14ac:dyDescent="0.2">
      <c r="A6" s="535" t="s">
        <v>1320</v>
      </c>
      <c r="B6" s="536" t="s">
        <v>1321</v>
      </c>
      <c r="C6" s="537" t="s">
        <v>1322</v>
      </c>
      <c r="D6" s="537" t="s">
        <v>46</v>
      </c>
      <c r="E6" s="536" t="s">
        <v>1323</v>
      </c>
      <c r="F6" s="536" t="s">
        <v>1324</v>
      </c>
      <c r="G6" s="538" t="s">
        <v>1325</v>
      </c>
      <c r="H6" s="536" t="s">
        <v>1326</v>
      </c>
      <c r="I6" s="539" t="s">
        <v>1327</v>
      </c>
      <c r="J6" s="186" t="s">
        <v>1561</v>
      </c>
    </row>
    <row r="7" spans="1:10" ht="409.5" x14ac:dyDescent="0.2">
      <c r="A7" s="541" t="s">
        <v>1328</v>
      </c>
      <c r="B7" s="542" t="s">
        <v>1329</v>
      </c>
      <c r="C7" s="543" t="s">
        <v>1330</v>
      </c>
      <c r="D7" s="541" t="s">
        <v>46</v>
      </c>
      <c r="E7" s="540" t="s">
        <v>1331</v>
      </c>
      <c r="F7" s="543" t="s">
        <v>1332</v>
      </c>
      <c r="G7" s="543" t="s">
        <v>7</v>
      </c>
      <c r="H7" s="543" t="s">
        <v>1333</v>
      </c>
      <c r="I7" s="607" t="s">
        <v>1334</v>
      </c>
      <c r="J7" s="186" t="s">
        <v>1561</v>
      </c>
    </row>
    <row r="8" spans="1:10" ht="255" x14ac:dyDescent="0.2">
      <c r="A8" s="491" t="s">
        <v>1335</v>
      </c>
      <c r="B8" s="544" t="s">
        <v>1336</v>
      </c>
      <c r="C8" s="544" t="s">
        <v>1337</v>
      </c>
      <c r="D8" s="544" t="s">
        <v>46</v>
      </c>
      <c r="E8" s="544" t="s">
        <v>1338</v>
      </c>
      <c r="F8" s="544" t="s">
        <v>1339</v>
      </c>
      <c r="G8" s="544" t="s">
        <v>1325</v>
      </c>
      <c r="H8" s="544" t="s">
        <v>1333</v>
      </c>
      <c r="I8" s="544" t="s">
        <v>1334</v>
      </c>
      <c r="J8" s="186" t="s">
        <v>1561</v>
      </c>
    </row>
    <row r="9" spans="1:10" ht="76.5" x14ac:dyDescent="0.2">
      <c r="A9" s="544" t="s">
        <v>1340</v>
      </c>
      <c r="B9" s="544" t="s">
        <v>1432</v>
      </c>
      <c r="C9" s="520" t="s">
        <v>1316</v>
      </c>
      <c r="D9" s="544" t="s">
        <v>46</v>
      </c>
      <c r="E9" s="544" t="s">
        <v>1433</v>
      </c>
      <c r="F9" s="544" t="s">
        <v>1434</v>
      </c>
      <c r="G9" s="544" t="s">
        <v>7</v>
      </c>
      <c r="H9" s="544" t="s">
        <v>1333</v>
      </c>
      <c r="I9" s="544" t="s">
        <v>1435</v>
      </c>
      <c r="J9" s="186" t="s">
        <v>1561</v>
      </c>
    </row>
    <row r="10" spans="1:10" ht="51" x14ac:dyDescent="0.2">
      <c r="A10" s="544" t="s">
        <v>1437</v>
      </c>
      <c r="B10" s="544" t="s">
        <v>1432</v>
      </c>
      <c r="C10" s="520" t="s">
        <v>1319</v>
      </c>
      <c r="D10" s="544" t="s">
        <v>1436</v>
      </c>
      <c r="E10" s="544" t="s">
        <v>1433</v>
      </c>
      <c r="F10" s="544" t="s">
        <v>1434</v>
      </c>
      <c r="G10" s="544" t="s">
        <v>7</v>
      </c>
      <c r="H10" s="544" t="s">
        <v>1333</v>
      </c>
      <c r="I10" s="544" t="s">
        <v>1435</v>
      </c>
      <c r="J10" s="186" t="s">
        <v>1561</v>
      </c>
    </row>
    <row r="11" spans="1:10" x14ac:dyDescent="0.2">
      <c r="A11" s="608"/>
      <c r="B11" s="608"/>
      <c r="C11" s="608"/>
      <c r="D11" s="608"/>
      <c r="E11" s="608"/>
      <c r="F11" s="608"/>
      <c r="G11" s="608"/>
      <c r="H11" s="608"/>
      <c r="I11" s="608"/>
      <c r="J11" s="608"/>
    </row>
    <row r="12" spans="1:10" x14ac:dyDescent="0.2">
      <c r="A12" s="608"/>
      <c r="B12" s="608"/>
      <c r="C12" s="608"/>
      <c r="D12" s="608"/>
      <c r="E12" s="608"/>
      <c r="F12" s="608"/>
      <c r="G12" s="608"/>
      <c r="H12" s="608"/>
      <c r="I12" s="608"/>
      <c r="J12" s="608"/>
    </row>
    <row r="13" spans="1:10" x14ac:dyDescent="0.2">
      <c r="A13" s="608"/>
      <c r="B13" s="608"/>
      <c r="C13" s="608"/>
      <c r="D13" s="608"/>
      <c r="E13" s="608"/>
      <c r="F13" s="608"/>
      <c r="G13" s="608"/>
      <c r="H13" s="608"/>
      <c r="I13" s="608"/>
      <c r="J13" s="608"/>
    </row>
    <row r="14" spans="1:10" x14ac:dyDescent="0.2">
      <c r="A14" s="608"/>
      <c r="B14" s="608"/>
      <c r="C14" s="608"/>
      <c r="D14" s="608"/>
      <c r="E14" s="608"/>
      <c r="F14" s="608"/>
      <c r="G14" s="608"/>
      <c r="H14" s="608"/>
      <c r="I14" s="608"/>
      <c r="J14" s="608"/>
    </row>
    <row r="15" spans="1:10" x14ac:dyDescent="0.2">
      <c r="A15" s="608"/>
      <c r="B15" s="608"/>
      <c r="C15" s="608"/>
      <c r="D15" s="608"/>
      <c r="E15" s="608"/>
      <c r="F15" s="608"/>
      <c r="G15" s="608"/>
      <c r="H15" s="608"/>
      <c r="I15" s="608"/>
      <c r="J15" s="608"/>
    </row>
  </sheetData>
  <pageMargins left="0.7" right="0.7" top="0.75" bottom="0.75" header="0.3" footer="0.3"/>
  <pageSetup paperSize="9" scale="5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46" sqref="H46"/>
    </sheetView>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S531"/>
  <sheetViews>
    <sheetView topLeftCell="A16" zoomScaleNormal="100" workbookViewId="0">
      <selection activeCell="A10" sqref="A10"/>
    </sheetView>
  </sheetViews>
  <sheetFormatPr defaultColWidth="8.85546875" defaultRowHeight="12.75" x14ac:dyDescent="0.2"/>
  <cols>
    <col min="1" max="1" width="5.5703125" style="347" customWidth="1"/>
    <col min="2" max="2" width="12.7109375" style="347" bestFit="1" customWidth="1"/>
    <col min="3" max="3" width="8.5703125" style="347" customWidth="1"/>
    <col min="4" max="4" width="23.42578125" style="347" customWidth="1"/>
    <col min="5" max="5" width="25.85546875" style="347" bestFit="1" customWidth="1"/>
    <col min="6" max="6" width="8.5703125" style="347" customWidth="1"/>
    <col min="7" max="7" width="32" style="347" bestFit="1" customWidth="1"/>
    <col min="8" max="8" width="8.5703125" style="347" customWidth="1"/>
    <col min="9" max="9" width="15.7109375" style="347" bestFit="1" customWidth="1"/>
    <col min="10" max="10" width="8.5703125" style="347" bestFit="1" customWidth="1"/>
    <col min="11" max="11" width="8.5703125" style="347" customWidth="1"/>
    <col min="12" max="12" width="33.42578125" style="347" bestFit="1" customWidth="1"/>
    <col min="13" max="13" width="32" style="347" customWidth="1"/>
    <col min="14" max="14" width="21.42578125" style="347" customWidth="1"/>
    <col min="15" max="15" width="20.140625" style="347" customWidth="1"/>
    <col min="16" max="16" width="29.28515625" style="346" customWidth="1"/>
    <col min="17" max="17" width="30.42578125" style="347" customWidth="1"/>
    <col min="18" max="16384" width="8.85546875" style="347"/>
  </cols>
  <sheetData>
    <row r="1" spans="1:18" ht="13.5" thickBot="1" x14ac:dyDescent="0.25">
      <c r="A1" s="354" t="s">
        <v>49</v>
      </c>
      <c r="B1" s="348"/>
      <c r="C1" s="348"/>
      <c r="D1" s="348"/>
      <c r="E1" s="348"/>
      <c r="F1" s="348"/>
      <c r="G1" s="348"/>
      <c r="H1" s="348"/>
      <c r="I1" s="348"/>
      <c r="J1" s="348"/>
      <c r="K1" s="348"/>
      <c r="L1" s="348"/>
      <c r="M1" s="348"/>
      <c r="N1" s="348"/>
      <c r="O1" s="348"/>
    </row>
    <row r="2" spans="1:18" x14ac:dyDescent="0.2">
      <c r="A2" s="370"/>
      <c r="B2" s="380"/>
      <c r="C2" s="380"/>
      <c r="D2" s="380"/>
      <c r="E2" s="380"/>
      <c r="F2" s="380"/>
      <c r="G2" s="380"/>
      <c r="H2" s="380"/>
      <c r="I2" s="380"/>
      <c r="J2" s="102"/>
      <c r="K2" s="102"/>
      <c r="L2" s="102"/>
      <c r="M2" s="102"/>
      <c r="N2" s="102"/>
      <c r="O2" s="102"/>
      <c r="P2" s="108" t="s">
        <v>59</v>
      </c>
      <c r="Q2" s="382" t="s">
        <v>53</v>
      </c>
    </row>
    <row r="3" spans="1:18" s="351" customFormat="1" ht="13.5" thickBot="1" x14ac:dyDescent="0.25">
      <c r="A3" s="380"/>
      <c r="B3" s="380"/>
      <c r="C3" s="380"/>
      <c r="D3" s="380"/>
      <c r="E3" s="380"/>
      <c r="F3" s="380"/>
      <c r="G3" s="380"/>
      <c r="H3" s="380"/>
      <c r="I3" s="380"/>
      <c r="J3" s="102"/>
      <c r="K3" s="102"/>
      <c r="L3" s="102"/>
      <c r="M3" s="102"/>
      <c r="N3" s="102"/>
      <c r="O3" s="102"/>
      <c r="P3" s="668" t="s">
        <v>58</v>
      </c>
      <c r="Q3" s="669">
        <v>2017</v>
      </c>
    </row>
    <row r="4" spans="1:18" ht="101.25" x14ac:dyDescent="0.2">
      <c r="A4" s="189" t="s">
        <v>0</v>
      </c>
      <c r="B4" s="190" t="s">
        <v>24</v>
      </c>
      <c r="C4" s="190" t="s">
        <v>11</v>
      </c>
      <c r="D4" s="190" t="s">
        <v>8</v>
      </c>
      <c r="E4" s="190" t="s">
        <v>1</v>
      </c>
      <c r="F4" s="190" t="s">
        <v>5</v>
      </c>
      <c r="G4" s="190" t="s">
        <v>18</v>
      </c>
      <c r="H4" s="190" t="s">
        <v>2</v>
      </c>
      <c r="I4" s="190" t="s">
        <v>3</v>
      </c>
      <c r="J4" s="190" t="s">
        <v>44</v>
      </c>
      <c r="K4" s="190" t="s">
        <v>45</v>
      </c>
      <c r="L4" s="190" t="s">
        <v>4</v>
      </c>
      <c r="M4" s="191" t="s">
        <v>54</v>
      </c>
      <c r="N4" s="198" t="s">
        <v>65</v>
      </c>
      <c r="O4" s="191" t="s">
        <v>55</v>
      </c>
      <c r="P4" s="191" t="s">
        <v>56</v>
      </c>
      <c r="Q4" s="188" t="s">
        <v>64</v>
      </c>
    </row>
    <row r="5" spans="1:18" x14ac:dyDescent="0.2">
      <c r="A5" s="670" t="s">
        <v>46</v>
      </c>
      <c r="B5" s="670" t="s">
        <v>46</v>
      </c>
      <c r="C5" s="671">
        <v>2017</v>
      </c>
      <c r="D5" s="672" t="s">
        <v>627</v>
      </c>
      <c r="E5" s="673" t="s">
        <v>79</v>
      </c>
      <c r="F5" s="673" t="s">
        <v>80</v>
      </c>
      <c r="G5" s="671" t="s">
        <v>439</v>
      </c>
      <c r="H5" s="671" t="s">
        <v>705</v>
      </c>
      <c r="I5" s="671" t="s">
        <v>706</v>
      </c>
      <c r="J5" s="674">
        <v>1000</v>
      </c>
      <c r="K5" s="675" t="s">
        <v>7</v>
      </c>
      <c r="L5" s="676" t="s">
        <v>714</v>
      </c>
      <c r="M5" s="677">
        <v>4896</v>
      </c>
      <c r="N5" s="678">
        <v>489.6</v>
      </c>
      <c r="O5" s="677">
        <v>25</v>
      </c>
      <c r="P5" s="679" t="s">
        <v>1393</v>
      </c>
      <c r="Q5" s="677"/>
    </row>
    <row r="6" spans="1:18" x14ac:dyDescent="0.2">
      <c r="A6" s="670" t="s">
        <v>46</v>
      </c>
      <c r="B6" s="670" t="s">
        <v>46</v>
      </c>
      <c r="C6" s="671">
        <v>2017</v>
      </c>
      <c r="D6" s="672" t="s">
        <v>627</v>
      </c>
      <c r="E6" s="673" t="s">
        <v>79</v>
      </c>
      <c r="F6" s="673" t="s">
        <v>80</v>
      </c>
      <c r="G6" s="671" t="s">
        <v>439</v>
      </c>
      <c r="H6" s="671" t="s">
        <v>705</v>
      </c>
      <c r="I6" s="671" t="s">
        <v>707</v>
      </c>
      <c r="J6" s="674">
        <v>9000</v>
      </c>
      <c r="K6" s="675" t="s">
        <v>7</v>
      </c>
      <c r="L6" s="676" t="s">
        <v>715</v>
      </c>
      <c r="M6" s="677">
        <v>8888</v>
      </c>
      <c r="N6" s="678">
        <v>98.76</v>
      </c>
      <c r="O6" s="677">
        <v>53</v>
      </c>
      <c r="P6" s="679" t="s">
        <v>1393</v>
      </c>
      <c r="Q6" s="677"/>
    </row>
    <row r="7" spans="1:18" ht="63.75" x14ac:dyDescent="0.2">
      <c r="A7" s="670" t="s">
        <v>46</v>
      </c>
      <c r="B7" s="670" t="s">
        <v>46</v>
      </c>
      <c r="C7" s="671">
        <v>2017</v>
      </c>
      <c r="D7" s="672" t="s">
        <v>627</v>
      </c>
      <c r="E7" s="673" t="s">
        <v>79</v>
      </c>
      <c r="F7" s="673" t="s">
        <v>80</v>
      </c>
      <c r="G7" s="671" t="s">
        <v>439</v>
      </c>
      <c r="H7" s="671" t="s">
        <v>705</v>
      </c>
      <c r="I7" s="671" t="s">
        <v>708</v>
      </c>
      <c r="J7" s="674">
        <v>700</v>
      </c>
      <c r="K7" s="675" t="s">
        <v>7</v>
      </c>
      <c r="L7" s="676" t="s">
        <v>715</v>
      </c>
      <c r="M7" s="677">
        <v>1134</v>
      </c>
      <c r="N7" s="678">
        <v>162</v>
      </c>
      <c r="O7" s="677">
        <v>27</v>
      </c>
      <c r="P7" s="722" t="s">
        <v>1536</v>
      </c>
      <c r="Q7" s="723" t="s">
        <v>1537</v>
      </c>
    </row>
    <row r="8" spans="1:18" ht="51" x14ac:dyDescent="0.2">
      <c r="A8" s="670" t="s">
        <v>46</v>
      </c>
      <c r="B8" s="670" t="s">
        <v>46</v>
      </c>
      <c r="C8" s="671">
        <v>2017</v>
      </c>
      <c r="D8" s="672" t="s">
        <v>627</v>
      </c>
      <c r="E8" s="673" t="s">
        <v>79</v>
      </c>
      <c r="F8" s="673" t="s">
        <v>80</v>
      </c>
      <c r="G8" s="671" t="s">
        <v>439</v>
      </c>
      <c r="H8" s="671" t="s">
        <v>709</v>
      </c>
      <c r="I8" s="671" t="s">
        <v>708</v>
      </c>
      <c r="J8" s="674">
        <v>100</v>
      </c>
      <c r="K8" s="675" t="s">
        <v>7</v>
      </c>
      <c r="L8" s="676" t="s">
        <v>715</v>
      </c>
      <c r="M8" s="677">
        <v>369</v>
      </c>
      <c r="N8" s="678">
        <v>369</v>
      </c>
      <c r="O8" s="677">
        <v>27</v>
      </c>
      <c r="P8" s="680" t="s">
        <v>1465</v>
      </c>
      <c r="Q8" s="679" t="s">
        <v>1395</v>
      </c>
      <c r="R8" s="347" t="s">
        <v>1402</v>
      </c>
    </row>
    <row r="9" spans="1:18" ht="102" x14ac:dyDescent="0.2">
      <c r="A9" s="670" t="s">
        <v>46</v>
      </c>
      <c r="B9" s="670" t="s">
        <v>46</v>
      </c>
      <c r="C9" s="671">
        <v>2017</v>
      </c>
      <c r="D9" s="672" t="s">
        <v>627</v>
      </c>
      <c r="E9" s="673" t="s">
        <v>79</v>
      </c>
      <c r="F9" s="673" t="s">
        <v>80</v>
      </c>
      <c r="G9" s="671" t="s">
        <v>439</v>
      </c>
      <c r="H9" s="671" t="s">
        <v>710</v>
      </c>
      <c r="I9" s="671" t="s">
        <v>706</v>
      </c>
      <c r="J9" s="674">
        <v>1000</v>
      </c>
      <c r="K9" s="675" t="s">
        <v>7</v>
      </c>
      <c r="L9" s="676" t="s">
        <v>714</v>
      </c>
      <c r="M9" s="723">
        <v>4896</v>
      </c>
      <c r="N9" s="724">
        <v>489.6</v>
      </c>
      <c r="O9" s="677">
        <v>25</v>
      </c>
      <c r="P9" s="681" t="s">
        <v>1394</v>
      </c>
      <c r="Q9" s="722" t="s">
        <v>1564</v>
      </c>
    </row>
    <row r="10" spans="1:18" ht="127.5" x14ac:dyDescent="0.2">
      <c r="A10" s="670" t="s">
        <v>46</v>
      </c>
      <c r="B10" s="670" t="s">
        <v>46</v>
      </c>
      <c r="C10" s="671">
        <v>2017</v>
      </c>
      <c r="D10" s="672" t="s">
        <v>627</v>
      </c>
      <c r="E10" s="673" t="s">
        <v>79</v>
      </c>
      <c r="F10" s="673" t="s">
        <v>80</v>
      </c>
      <c r="G10" s="671" t="s">
        <v>439</v>
      </c>
      <c r="H10" s="671" t="s">
        <v>710</v>
      </c>
      <c r="I10" s="671" t="s">
        <v>707</v>
      </c>
      <c r="J10" s="674">
        <v>9000</v>
      </c>
      <c r="K10" s="675" t="s">
        <v>7</v>
      </c>
      <c r="L10" s="676" t="s">
        <v>715</v>
      </c>
      <c r="M10" s="723">
        <v>8888</v>
      </c>
      <c r="N10" s="726">
        <f>(M10/J10)*100</f>
        <v>98.755555555555546</v>
      </c>
      <c r="O10" s="677">
        <v>53</v>
      </c>
      <c r="P10" s="681" t="s">
        <v>1451</v>
      </c>
      <c r="Q10" s="722" t="s">
        <v>1564</v>
      </c>
    </row>
    <row r="11" spans="1:18" ht="102" x14ac:dyDescent="0.2">
      <c r="A11" s="670" t="s">
        <v>46</v>
      </c>
      <c r="B11" s="670" t="s">
        <v>46</v>
      </c>
      <c r="C11" s="671">
        <v>2017</v>
      </c>
      <c r="D11" s="672" t="s">
        <v>627</v>
      </c>
      <c r="E11" s="673" t="s">
        <v>79</v>
      </c>
      <c r="F11" s="673" t="s">
        <v>80</v>
      </c>
      <c r="G11" s="671" t="s">
        <v>439</v>
      </c>
      <c r="H11" s="671" t="s">
        <v>710</v>
      </c>
      <c r="I11" s="671" t="s">
        <v>708</v>
      </c>
      <c r="J11" s="674">
        <v>600</v>
      </c>
      <c r="K11" s="675" t="s">
        <v>7</v>
      </c>
      <c r="L11" s="676" t="s">
        <v>715</v>
      </c>
      <c r="M11" s="723">
        <v>1134</v>
      </c>
      <c r="N11" s="726">
        <f>(M11/J11)*100</f>
        <v>189</v>
      </c>
      <c r="O11" s="677">
        <v>27</v>
      </c>
      <c r="P11" s="680" t="s">
        <v>1465</v>
      </c>
      <c r="Q11" s="722" t="s">
        <v>1564</v>
      </c>
    </row>
    <row r="12" spans="1:18" x14ac:dyDescent="0.2">
      <c r="A12" s="670" t="s">
        <v>46</v>
      </c>
      <c r="B12" s="670" t="s">
        <v>46</v>
      </c>
      <c r="C12" s="671">
        <v>2017</v>
      </c>
      <c r="D12" s="672" t="s">
        <v>627</v>
      </c>
      <c r="E12" s="673" t="s">
        <v>79</v>
      </c>
      <c r="F12" s="673" t="s">
        <v>80</v>
      </c>
      <c r="G12" s="671" t="s">
        <v>439</v>
      </c>
      <c r="H12" s="671" t="s">
        <v>711</v>
      </c>
      <c r="I12" s="671" t="s">
        <v>706</v>
      </c>
      <c r="J12" s="674">
        <v>200</v>
      </c>
      <c r="K12" s="675" t="s">
        <v>7</v>
      </c>
      <c r="L12" s="676" t="s">
        <v>714</v>
      </c>
      <c r="M12" s="723">
        <v>698</v>
      </c>
      <c r="N12" s="724">
        <f>(M12/J12)*100</f>
        <v>349</v>
      </c>
      <c r="O12" s="677">
        <v>25</v>
      </c>
      <c r="P12" s="679" t="s">
        <v>1394</v>
      </c>
      <c r="Q12" s="677"/>
    </row>
    <row r="13" spans="1:18" ht="127.5" x14ac:dyDescent="0.2">
      <c r="A13" s="670" t="s">
        <v>46</v>
      </c>
      <c r="B13" s="670" t="s">
        <v>46</v>
      </c>
      <c r="C13" s="671">
        <v>2017</v>
      </c>
      <c r="D13" s="672" t="s">
        <v>627</v>
      </c>
      <c r="E13" s="673" t="s">
        <v>79</v>
      </c>
      <c r="F13" s="673" t="s">
        <v>80</v>
      </c>
      <c r="G13" s="671" t="s">
        <v>439</v>
      </c>
      <c r="H13" s="671" t="s">
        <v>711</v>
      </c>
      <c r="I13" s="671" t="s">
        <v>707</v>
      </c>
      <c r="J13" s="674">
        <v>1000</v>
      </c>
      <c r="K13" s="675" t="s">
        <v>7</v>
      </c>
      <c r="L13" s="676" t="s">
        <v>715</v>
      </c>
      <c r="M13" s="723">
        <v>1325</v>
      </c>
      <c r="N13" s="726">
        <f>(M13/J13)*100</f>
        <v>132.5</v>
      </c>
      <c r="O13" s="677">
        <v>53</v>
      </c>
      <c r="P13" s="681" t="s">
        <v>1451</v>
      </c>
      <c r="Q13" s="680" t="s">
        <v>1449</v>
      </c>
    </row>
    <row r="14" spans="1:18" ht="51" x14ac:dyDescent="0.2">
      <c r="A14" s="670" t="s">
        <v>46</v>
      </c>
      <c r="B14" s="670" t="s">
        <v>46</v>
      </c>
      <c r="C14" s="671">
        <v>2017</v>
      </c>
      <c r="D14" s="672" t="s">
        <v>627</v>
      </c>
      <c r="E14" s="673" t="s">
        <v>79</v>
      </c>
      <c r="F14" s="673" t="s">
        <v>80</v>
      </c>
      <c r="G14" s="671" t="s">
        <v>439</v>
      </c>
      <c r="H14" s="671" t="s">
        <v>711</v>
      </c>
      <c r="I14" s="671" t="s">
        <v>708</v>
      </c>
      <c r="J14" s="674">
        <v>100</v>
      </c>
      <c r="K14" s="675" t="s">
        <v>7</v>
      </c>
      <c r="L14" s="676" t="s">
        <v>715</v>
      </c>
      <c r="M14" s="677">
        <v>326</v>
      </c>
      <c r="N14" s="678">
        <v>326</v>
      </c>
      <c r="O14" s="677">
        <v>27</v>
      </c>
      <c r="P14" s="680" t="s">
        <v>1465</v>
      </c>
      <c r="Q14" s="679" t="s">
        <v>1395</v>
      </c>
    </row>
    <row r="15" spans="1:18" ht="51" x14ac:dyDescent="0.2">
      <c r="A15" s="670" t="s">
        <v>46</v>
      </c>
      <c r="B15" s="670" t="s">
        <v>46</v>
      </c>
      <c r="C15" s="671">
        <v>2017</v>
      </c>
      <c r="D15" s="672" t="s">
        <v>627</v>
      </c>
      <c r="E15" s="673" t="s">
        <v>79</v>
      </c>
      <c r="F15" s="673" t="s">
        <v>80</v>
      </c>
      <c r="G15" s="671" t="s">
        <v>439</v>
      </c>
      <c r="H15" s="671" t="s">
        <v>712</v>
      </c>
      <c r="I15" s="671" t="s">
        <v>708</v>
      </c>
      <c r="J15" s="674">
        <v>100</v>
      </c>
      <c r="K15" s="675" t="s">
        <v>7</v>
      </c>
      <c r="L15" s="676" t="s">
        <v>715</v>
      </c>
      <c r="M15" s="677">
        <v>369</v>
      </c>
      <c r="N15" s="678">
        <v>369</v>
      </c>
      <c r="O15" s="677">
        <v>27</v>
      </c>
      <c r="P15" s="680" t="s">
        <v>1465</v>
      </c>
      <c r="Q15" s="679" t="s">
        <v>1395</v>
      </c>
      <c r="R15" s="347" t="s">
        <v>1402</v>
      </c>
    </row>
    <row r="16" spans="1:18" x14ac:dyDescent="0.2">
      <c r="A16" s="670" t="s">
        <v>46</v>
      </c>
      <c r="B16" s="670" t="s">
        <v>46</v>
      </c>
      <c r="C16" s="671">
        <v>2017</v>
      </c>
      <c r="D16" s="672" t="s">
        <v>627</v>
      </c>
      <c r="E16" s="673" t="s">
        <v>79</v>
      </c>
      <c r="F16" s="673" t="s">
        <v>80</v>
      </c>
      <c r="G16" s="671" t="s">
        <v>447</v>
      </c>
      <c r="H16" s="671" t="s">
        <v>705</v>
      </c>
      <c r="I16" s="671" t="s">
        <v>706</v>
      </c>
      <c r="J16" s="674">
        <v>2500</v>
      </c>
      <c r="K16" s="675" t="s">
        <v>7</v>
      </c>
      <c r="L16" s="676" t="s">
        <v>714</v>
      </c>
      <c r="M16" s="677">
        <v>5532</v>
      </c>
      <c r="N16" s="678">
        <v>221.28</v>
      </c>
      <c r="O16" s="677">
        <v>30</v>
      </c>
      <c r="P16" s="679" t="s">
        <v>1393</v>
      </c>
      <c r="Q16" s="677"/>
    </row>
    <row r="17" spans="1:18" s="351" customFormat="1" ht="51" x14ac:dyDescent="0.2">
      <c r="A17" s="682" t="s">
        <v>46</v>
      </c>
      <c r="B17" s="670" t="s">
        <v>46</v>
      </c>
      <c r="C17" s="671">
        <v>2017</v>
      </c>
      <c r="D17" s="672" t="s">
        <v>627</v>
      </c>
      <c r="E17" s="673" t="s">
        <v>79</v>
      </c>
      <c r="F17" s="673" t="s">
        <v>80</v>
      </c>
      <c r="G17" s="671" t="s">
        <v>447</v>
      </c>
      <c r="H17" s="671" t="s">
        <v>705</v>
      </c>
      <c r="I17" s="671" t="s">
        <v>713</v>
      </c>
      <c r="J17" s="674">
        <v>0</v>
      </c>
      <c r="K17" s="675" t="s">
        <v>7</v>
      </c>
      <c r="L17" s="683" t="s">
        <v>715</v>
      </c>
      <c r="M17" s="677">
        <v>1</v>
      </c>
      <c r="N17" s="678" t="s">
        <v>719</v>
      </c>
      <c r="O17" s="677">
        <v>1</v>
      </c>
      <c r="P17" s="680" t="s">
        <v>1470</v>
      </c>
      <c r="Q17" s="722" t="s">
        <v>1543</v>
      </c>
    </row>
    <row r="18" spans="1:18" x14ac:dyDescent="0.2">
      <c r="A18" s="670" t="s">
        <v>46</v>
      </c>
      <c r="B18" s="670" t="s">
        <v>46</v>
      </c>
      <c r="C18" s="671">
        <v>2017</v>
      </c>
      <c r="D18" s="672" t="s">
        <v>627</v>
      </c>
      <c r="E18" s="673" t="s">
        <v>79</v>
      </c>
      <c r="F18" s="673" t="s">
        <v>80</v>
      </c>
      <c r="G18" s="671" t="s">
        <v>447</v>
      </c>
      <c r="H18" s="671" t="s">
        <v>705</v>
      </c>
      <c r="I18" s="671" t="s">
        <v>707</v>
      </c>
      <c r="J18" s="674">
        <v>44000</v>
      </c>
      <c r="K18" s="675" t="s">
        <v>7</v>
      </c>
      <c r="L18" s="676" t="s">
        <v>715</v>
      </c>
      <c r="M18" s="677">
        <v>59659</v>
      </c>
      <c r="N18" s="678">
        <v>135.59</v>
      </c>
      <c r="O18" s="677">
        <v>188</v>
      </c>
      <c r="P18" s="679" t="s">
        <v>1393</v>
      </c>
      <c r="Q18" s="677"/>
    </row>
    <row r="19" spans="1:18" ht="63.75" x14ac:dyDescent="0.2">
      <c r="A19" s="670" t="s">
        <v>46</v>
      </c>
      <c r="B19" s="670" t="s">
        <v>46</v>
      </c>
      <c r="C19" s="671">
        <v>2017</v>
      </c>
      <c r="D19" s="672" t="s">
        <v>627</v>
      </c>
      <c r="E19" s="673" t="s">
        <v>79</v>
      </c>
      <c r="F19" s="673" t="s">
        <v>80</v>
      </c>
      <c r="G19" s="671" t="s">
        <v>447</v>
      </c>
      <c r="H19" s="671" t="s">
        <v>705</v>
      </c>
      <c r="I19" s="671" t="s">
        <v>708</v>
      </c>
      <c r="J19" s="674">
        <v>16000</v>
      </c>
      <c r="K19" s="675" t="s">
        <v>7</v>
      </c>
      <c r="L19" s="676" t="s">
        <v>715</v>
      </c>
      <c r="M19" s="677">
        <v>22247</v>
      </c>
      <c r="N19" s="678">
        <v>139.04</v>
      </c>
      <c r="O19" s="677">
        <v>270</v>
      </c>
      <c r="P19" s="722" t="s">
        <v>1536</v>
      </c>
      <c r="Q19" s="723" t="s">
        <v>1537</v>
      </c>
    </row>
    <row r="20" spans="1:18" ht="51" x14ac:dyDescent="0.2">
      <c r="A20" s="670" t="s">
        <v>46</v>
      </c>
      <c r="B20" s="670" t="s">
        <v>46</v>
      </c>
      <c r="C20" s="671">
        <v>2017</v>
      </c>
      <c r="D20" s="672" t="s">
        <v>627</v>
      </c>
      <c r="E20" s="673" t="s">
        <v>79</v>
      </c>
      <c r="F20" s="673" t="s">
        <v>80</v>
      </c>
      <c r="G20" s="671" t="s">
        <v>447</v>
      </c>
      <c r="H20" s="671" t="s">
        <v>709</v>
      </c>
      <c r="I20" s="671" t="s">
        <v>708</v>
      </c>
      <c r="J20" s="674">
        <v>2500</v>
      </c>
      <c r="K20" s="675" t="s">
        <v>7</v>
      </c>
      <c r="L20" s="676" t="s">
        <v>715</v>
      </c>
      <c r="M20" s="677">
        <v>4148</v>
      </c>
      <c r="N20" s="678">
        <v>165.92</v>
      </c>
      <c r="O20" s="677">
        <v>270</v>
      </c>
      <c r="P20" s="680" t="s">
        <v>1465</v>
      </c>
      <c r="Q20" s="679" t="s">
        <v>1395</v>
      </c>
      <c r="R20" s="347" t="s">
        <v>1402</v>
      </c>
    </row>
    <row r="21" spans="1:18" ht="102" x14ac:dyDescent="0.2">
      <c r="A21" s="670" t="s">
        <v>46</v>
      </c>
      <c r="B21" s="670" t="s">
        <v>46</v>
      </c>
      <c r="C21" s="671">
        <v>2017</v>
      </c>
      <c r="D21" s="672" t="s">
        <v>627</v>
      </c>
      <c r="E21" s="673" t="s">
        <v>79</v>
      </c>
      <c r="F21" s="673" t="s">
        <v>80</v>
      </c>
      <c r="G21" s="671" t="s">
        <v>447</v>
      </c>
      <c r="H21" s="671" t="s">
        <v>710</v>
      </c>
      <c r="I21" s="671" t="s">
        <v>706</v>
      </c>
      <c r="J21" s="674">
        <v>2500</v>
      </c>
      <c r="K21" s="675" t="s">
        <v>7</v>
      </c>
      <c r="L21" s="676" t="s">
        <v>714</v>
      </c>
      <c r="M21" s="723">
        <v>5532</v>
      </c>
      <c r="N21" s="724">
        <v>221.28</v>
      </c>
      <c r="O21" s="677">
        <v>30</v>
      </c>
      <c r="P21" s="681" t="s">
        <v>1394</v>
      </c>
      <c r="Q21" s="722" t="s">
        <v>1564</v>
      </c>
    </row>
    <row r="22" spans="1:18" ht="153" x14ac:dyDescent="0.2">
      <c r="A22" s="670" t="s">
        <v>46</v>
      </c>
      <c r="B22" s="670" t="s">
        <v>46</v>
      </c>
      <c r="C22" s="671">
        <v>2017</v>
      </c>
      <c r="D22" s="672" t="s">
        <v>627</v>
      </c>
      <c r="E22" s="673" t="s">
        <v>79</v>
      </c>
      <c r="F22" s="673" t="s">
        <v>80</v>
      </c>
      <c r="G22" s="671" t="s">
        <v>447</v>
      </c>
      <c r="H22" s="671" t="s">
        <v>710</v>
      </c>
      <c r="I22" s="671" t="s">
        <v>707</v>
      </c>
      <c r="J22" s="674">
        <v>44000</v>
      </c>
      <c r="K22" s="675" t="s">
        <v>7</v>
      </c>
      <c r="L22" s="676" t="s">
        <v>715</v>
      </c>
      <c r="M22" s="723">
        <v>59659</v>
      </c>
      <c r="N22" s="724">
        <v>135.59</v>
      </c>
      <c r="O22" s="677">
        <v>188</v>
      </c>
      <c r="P22" s="680" t="s">
        <v>1450</v>
      </c>
      <c r="Q22" s="722" t="s">
        <v>1564</v>
      </c>
    </row>
    <row r="23" spans="1:18" ht="51" x14ac:dyDescent="0.2">
      <c r="A23" s="670" t="s">
        <v>46</v>
      </c>
      <c r="B23" s="670" t="s">
        <v>46</v>
      </c>
      <c r="C23" s="671">
        <v>2017</v>
      </c>
      <c r="D23" s="672" t="s">
        <v>627</v>
      </c>
      <c r="E23" s="673" t="s">
        <v>79</v>
      </c>
      <c r="F23" s="673" t="s">
        <v>80</v>
      </c>
      <c r="G23" s="671" t="s">
        <v>447</v>
      </c>
      <c r="H23" s="671" t="s">
        <v>710</v>
      </c>
      <c r="I23" s="671" t="s">
        <v>708</v>
      </c>
      <c r="J23" s="674">
        <v>16000</v>
      </c>
      <c r="K23" s="675" t="s">
        <v>7</v>
      </c>
      <c r="L23" s="676" t="s">
        <v>715</v>
      </c>
      <c r="M23" s="723">
        <v>20202</v>
      </c>
      <c r="N23" s="725">
        <f>(M23/J23)*100</f>
        <v>126.26250000000002</v>
      </c>
      <c r="O23" s="677">
        <v>270</v>
      </c>
      <c r="P23" s="680" t="s">
        <v>1465</v>
      </c>
      <c r="Q23" s="679" t="s">
        <v>1395</v>
      </c>
    </row>
    <row r="24" spans="1:18" x14ac:dyDescent="0.2">
      <c r="A24" s="670" t="s">
        <v>46</v>
      </c>
      <c r="B24" s="670" t="s">
        <v>46</v>
      </c>
      <c r="C24" s="671">
        <v>2017</v>
      </c>
      <c r="D24" s="672" t="s">
        <v>627</v>
      </c>
      <c r="E24" s="673" t="s">
        <v>79</v>
      </c>
      <c r="F24" s="673" t="s">
        <v>80</v>
      </c>
      <c r="G24" s="671" t="s">
        <v>447</v>
      </c>
      <c r="H24" s="671" t="s">
        <v>711</v>
      </c>
      <c r="I24" s="671" t="s">
        <v>706</v>
      </c>
      <c r="J24" s="674">
        <v>500</v>
      </c>
      <c r="K24" s="675" t="s">
        <v>7</v>
      </c>
      <c r="L24" s="676" t="s">
        <v>714</v>
      </c>
      <c r="M24" s="723">
        <v>1165</v>
      </c>
      <c r="N24" s="724">
        <f>(M24/J24)*100</f>
        <v>233</v>
      </c>
      <c r="O24" s="677">
        <v>30</v>
      </c>
      <c r="P24" s="677" t="s">
        <v>1394</v>
      </c>
      <c r="Q24" s="677"/>
    </row>
    <row r="25" spans="1:18" x14ac:dyDescent="0.2">
      <c r="A25" s="670" t="s">
        <v>46</v>
      </c>
      <c r="B25" s="670" t="s">
        <v>46</v>
      </c>
      <c r="C25" s="671">
        <v>2017</v>
      </c>
      <c r="D25" s="672" t="s">
        <v>627</v>
      </c>
      <c r="E25" s="673" t="s">
        <v>79</v>
      </c>
      <c r="F25" s="673" t="s">
        <v>80</v>
      </c>
      <c r="G25" s="671" t="s">
        <v>447</v>
      </c>
      <c r="H25" s="671" t="s">
        <v>711</v>
      </c>
      <c r="I25" s="671" t="s">
        <v>707</v>
      </c>
      <c r="J25" s="674">
        <v>9000</v>
      </c>
      <c r="K25" s="675" t="s">
        <v>7</v>
      </c>
      <c r="L25" s="676" t="s">
        <v>715</v>
      </c>
      <c r="M25" s="723">
        <v>13327</v>
      </c>
      <c r="N25" s="726">
        <f>(M25/J25)*100</f>
        <v>148.07777777777778</v>
      </c>
      <c r="O25" s="677">
        <v>188</v>
      </c>
      <c r="P25" s="679" t="s">
        <v>1394</v>
      </c>
      <c r="Q25" s="677"/>
    </row>
    <row r="26" spans="1:18" ht="51" x14ac:dyDescent="0.2">
      <c r="A26" s="670" t="s">
        <v>46</v>
      </c>
      <c r="B26" s="670" t="s">
        <v>46</v>
      </c>
      <c r="C26" s="671">
        <v>2017</v>
      </c>
      <c r="D26" s="672" t="s">
        <v>627</v>
      </c>
      <c r="E26" s="673" t="s">
        <v>79</v>
      </c>
      <c r="F26" s="673" t="s">
        <v>80</v>
      </c>
      <c r="G26" s="671" t="s">
        <v>447</v>
      </c>
      <c r="H26" s="671" t="s">
        <v>711</v>
      </c>
      <c r="I26" s="671" t="s">
        <v>708</v>
      </c>
      <c r="J26" s="674">
        <v>2500</v>
      </c>
      <c r="K26" s="675" t="s">
        <v>7</v>
      </c>
      <c r="L26" s="676" t="s">
        <v>715</v>
      </c>
      <c r="M26" s="677">
        <v>4096</v>
      </c>
      <c r="N26" s="678">
        <v>163.84</v>
      </c>
      <c r="O26" s="677">
        <v>270</v>
      </c>
      <c r="P26" s="680" t="s">
        <v>1465</v>
      </c>
      <c r="Q26" s="679" t="s">
        <v>1395</v>
      </c>
    </row>
    <row r="27" spans="1:18" ht="51" x14ac:dyDescent="0.2">
      <c r="A27" s="670" t="s">
        <v>46</v>
      </c>
      <c r="B27" s="670" t="s">
        <v>46</v>
      </c>
      <c r="C27" s="671">
        <v>2017</v>
      </c>
      <c r="D27" s="672" t="s">
        <v>627</v>
      </c>
      <c r="E27" s="673" t="s">
        <v>79</v>
      </c>
      <c r="F27" s="673" t="s">
        <v>80</v>
      </c>
      <c r="G27" s="671" t="s">
        <v>447</v>
      </c>
      <c r="H27" s="671" t="s">
        <v>712</v>
      </c>
      <c r="I27" s="671" t="s">
        <v>708</v>
      </c>
      <c r="J27" s="674">
        <v>2500</v>
      </c>
      <c r="K27" s="675" t="s">
        <v>7</v>
      </c>
      <c r="L27" s="676" t="s">
        <v>715</v>
      </c>
      <c r="M27" s="677">
        <v>4148</v>
      </c>
      <c r="N27" s="678">
        <v>165.92</v>
      </c>
      <c r="O27" s="677">
        <v>270</v>
      </c>
      <c r="P27" s="680" t="s">
        <v>1465</v>
      </c>
      <c r="Q27" s="679" t="s">
        <v>1395</v>
      </c>
      <c r="R27" s="347" t="s">
        <v>1402</v>
      </c>
    </row>
    <row r="28" spans="1:18" ht="51" x14ac:dyDescent="0.2">
      <c r="A28" s="670" t="s">
        <v>46</v>
      </c>
      <c r="B28" s="670" t="s">
        <v>46</v>
      </c>
      <c r="C28" s="671">
        <v>2017</v>
      </c>
      <c r="D28" s="672" t="s">
        <v>468</v>
      </c>
      <c r="E28" s="673" t="s">
        <v>79</v>
      </c>
      <c r="F28" s="673" t="s">
        <v>80</v>
      </c>
      <c r="G28" s="671" t="s">
        <v>447</v>
      </c>
      <c r="H28" s="671" t="s">
        <v>705</v>
      </c>
      <c r="I28" s="671" t="s">
        <v>713</v>
      </c>
      <c r="J28" s="674">
        <v>50</v>
      </c>
      <c r="K28" s="675" t="s">
        <v>7</v>
      </c>
      <c r="L28" s="676" t="s">
        <v>715</v>
      </c>
      <c r="M28" s="677">
        <v>1</v>
      </c>
      <c r="N28" s="678">
        <v>2</v>
      </c>
      <c r="O28" s="677">
        <v>1</v>
      </c>
      <c r="P28" s="680" t="s">
        <v>1470</v>
      </c>
      <c r="Q28" s="680" t="s">
        <v>1542</v>
      </c>
    </row>
    <row r="29" spans="1:18" x14ac:dyDescent="0.2">
      <c r="A29" s="670" t="s">
        <v>46</v>
      </c>
      <c r="B29" s="670" t="s">
        <v>46</v>
      </c>
      <c r="C29" s="671">
        <v>2017</v>
      </c>
      <c r="D29" s="672" t="s">
        <v>468</v>
      </c>
      <c r="E29" s="673" t="s">
        <v>79</v>
      </c>
      <c r="F29" s="673" t="s">
        <v>80</v>
      </c>
      <c r="G29" s="671" t="s">
        <v>447</v>
      </c>
      <c r="H29" s="671" t="s">
        <v>705</v>
      </c>
      <c r="I29" s="671" t="s">
        <v>708</v>
      </c>
      <c r="J29" s="674">
        <v>0</v>
      </c>
      <c r="K29" s="675" t="s">
        <v>7</v>
      </c>
      <c r="L29" s="676" t="s">
        <v>715</v>
      </c>
      <c r="M29" s="677">
        <v>9</v>
      </c>
      <c r="N29" s="678" t="s">
        <v>719</v>
      </c>
      <c r="O29" s="677">
        <v>4</v>
      </c>
      <c r="P29" s="677" t="s">
        <v>1396</v>
      </c>
      <c r="Q29" s="723" t="s">
        <v>1538</v>
      </c>
    </row>
    <row r="30" spans="1:18" ht="25.5" x14ac:dyDescent="0.2">
      <c r="A30" s="670" t="s">
        <v>46</v>
      </c>
      <c r="B30" s="670" t="s">
        <v>46</v>
      </c>
      <c r="C30" s="671">
        <v>2017</v>
      </c>
      <c r="D30" s="672" t="s">
        <v>468</v>
      </c>
      <c r="E30" s="673" t="s">
        <v>79</v>
      </c>
      <c r="F30" s="673" t="s">
        <v>80</v>
      </c>
      <c r="G30" s="671" t="s">
        <v>447</v>
      </c>
      <c r="H30" s="671" t="s">
        <v>710</v>
      </c>
      <c r="I30" s="671" t="s">
        <v>713</v>
      </c>
      <c r="J30" s="674">
        <v>50</v>
      </c>
      <c r="K30" s="675" t="s">
        <v>7</v>
      </c>
      <c r="L30" s="676" t="s">
        <v>715</v>
      </c>
      <c r="M30" s="677">
        <v>0</v>
      </c>
      <c r="N30" s="678">
        <v>0</v>
      </c>
      <c r="O30" s="677">
        <v>0</v>
      </c>
      <c r="P30" s="680" t="s">
        <v>1400</v>
      </c>
      <c r="Q30" s="680" t="s">
        <v>1542</v>
      </c>
    </row>
    <row r="31" spans="1:18" ht="25.5" x14ac:dyDescent="0.2">
      <c r="A31" s="670" t="s">
        <v>46</v>
      </c>
      <c r="B31" s="670" t="s">
        <v>46</v>
      </c>
      <c r="C31" s="671">
        <v>2017</v>
      </c>
      <c r="D31" s="672" t="s">
        <v>468</v>
      </c>
      <c r="E31" s="673" t="s">
        <v>79</v>
      </c>
      <c r="F31" s="673" t="s">
        <v>80</v>
      </c>
      <c r="G31" s="671" t="s">
        <v>447</v>
      </c>
      <c r="H31" s="671" t="s">
        <v>711</v>
      </c>
      <c r="I31" s="671" t="s">
        <v>706</v>
      </c>
      <c r="J31" s="674">
        <v>200</v>
      </c>
      <c r="K31" s="675" t="s">
        <v>7</v>
      </c>
      <c r="L31" s="676" t="s">
        <v>716</v>
      </c>
      <c r="M31" s="677">
        <v>0</v>
      </c>
      <c r="N31" s="678">
        <v>0</v>
      </c>
      <c r="O31" s="677">
        <v>0</v>
      </c>
      <c r="P31" s="680"/>
      <c r="Q31" s="680" t="s">
        <v>1399</v>
      </c>
    </row>
    <row r="32" spans="1:18" x14ac:dyDescent="0.2">
      <c r="A32" s="670" t="s">
        <v>46</v>
      </c>
      <c r="B32" s="670" t="s">
        <v>46</v>
      </c>
      <c r="C32" s="671">
        <v>2017</v>
      </c>
      <c r="D32" s="672" t="s">
        <v>468</v>
      </c>
      <c r="E32" s="673" t="s">
        <v>79</v>
      </c>
      <c r="F32" s="673" t="s">
        <v>80</v>
      </c>
      <c r="G32" s="671" t="s">
        <v>447</v>
      </c>
      <c r="H32" s="671" t="s">
        <v>710</v>
      </c>
      <c r="I32" s="671" t="s">
        <v>706</v>
      </c>
      <c r="J32" s="674">
        <v>200</v>
      </c>
      <c r="K32" s="675" t="s">
        <v>7</v>
      </c>
      <c r="L32" s="676" t="s">
        <v>716</v>
      </c>
      <c r="M32" s="677">
        <v>143</v>
      </c>
      <c r="N32" s="678">
        <v>71.5</v>
      </c>
      <c r="O32" s="677">
        <v>6</v>
      </c>
      <c r="P32" s="677"/>
      <c r="Q32" s="677"/>
    </row>
    <row r="33" spans="1:17" x14ac:dyDescent="0.2">
      <c r="A33" s="670" t="s">
        <v>46</v>
      </c>
      <c r="B33" s="670" t="s">
        <v>46</v>
      </c>
      <c r="C33" s="671">
        <v>2017</v>
      </c>
      <c r="D33" s="672" t="s">
        <v>468</v>
      </c>
      <c r="E33" s="673" t="s">
        <v>79</v>
      </c>
      <c r="F33" s="673" t="s">
        <v>80</v>
      </c>
      <c r="G33" s="671" t="s">
        <v>447</v>
      </c>
      <c r="H33" s="671" t="s">
        <v>705</v>
      </c>
      <c r="I33" s="671" t="s">
        <v>706</v>
      </c>
      <c r="J33" s="674">
        <v>200</v>
      </c>
      <c r="K33" s="675" t="s">
        <v>7</v>
      </c>
      <c r="L33" s="676" t="s">
        <v>716</v>
      </c>
      <c r="M33" s="677">
        <v>143</v>
      </c>
      <c r="N33" s="678">
        <v>71.5</v>
      </c>
      <c r="O33" s="677">
        <v>6</v>
      </c>
      <c r="P33" s="677"/>
      <c r="Q33" s="677"/>
    </row>
    <row r="34" spans="1:17" ht="25.5" x14ac:dyDescent="0.2">
      <c r="A34" s="670" t="s">
        <v>46</v>
      </c>
      <c r="B34" s="670" t="s">
        <v>46</v>
      </c>
      <c r="C34" s="671">
        <v>2017</v>
      </c>
      <c r="D34" s="672" t="s">
        <v>468</v>
      </c>
      <c r="E34" s="673" t="s">
        <v>79</v>
      </c>
      <c r="F34" s="673" t="s">
        <v>80</v>
      </c>
      <c r="G34" s="671" t="s">
        <v>447</v>
      </c>
      <c r="H34" s="671" t="s">
        <v>711</v>
      </c>
      <c r="I34" s="671" t="s">
        <v>713</v>
      </c>
      <c r="J34" s="674">
        <v>50</v>
      </c>
      <c r="K34" s="675" t="s">
        <v>7</v>
      </c>
      <c r="L34" s="676" t="s">
        <v>715</v>
      </c>
      <c r="M34" s="677">
        <v>0</v>
      </c>
      <c r="N34" s="678">
        <v>0</v>
      </c>
      <c r="O34" s="677">
        <v>0</v>
      </c>
      <c r="P34" s="680" t="s">
        <v>1400</v>
      </c>
      <c r="Q34" s="680" t="s">
        <v>1399</v>
      </c>
    </row>
    <row r="35" spans="1:17" ht="51" x14ac:dyDescent="0.2">
      <c r="A35" s="670" t="s">
        <v>46</v>
      </c>
      <c r="B35" s="670" t="s">
        <v>46</v>
      </c>
      <c r="C35" s="671">
        <v>2017</v>
      </c>
      <c r="D35" s="672" t="s">
        <v>651</v>
      </c>
      <c r="E35" s="673" t="s">
        <v>86</v>
      </c>
      <c r="F35" s="673" t="s">
        <v>80</v>
      </c>
      <c r="G35" s="671" t="s">
        <v>652</v>
      </c>
      <c r="H35" s="671" t="s">
        <v>705</v>
      </c>
      <c r="I35" s="671" t="s">
        <v>707</v>
      </c>
      <c r="J35" s="674">
        <v>1000</v>
      </c>
      <c r="K35" s="675" t="s">
        <v>7</v>
      </c>
      <c r="L35" s="676" t="s">
        <v>715</v>
      </c>
      <c r="M35" s="677">
        <v>172</v>
      </c>
      <c r="N35" s="684">
        <v>0</v>
      </c>
      <c r="O35" s="677">
        <v>1</v>
      </c>
      <c r="P35" s="681" t="s">
        <v>1459</v>
      </c>
      <c r="Q35" s="680" t="s">
        <v>1452</v>
      </c>
    </row>
    <row r="36" spans="1:17" ht="25.5" x14ac:dyDescent="0.2">
      <c r="A36" s="670" t="s">
        <v>46</v>
      </c>
      <c r="B36" s="670" t="s">
        <v>46</v>
      </c>
      <c r="C36" s="671">
        <v>2017</v>
      </c>
      <c r="D36" s="672" t="s">
        <v>651</v>
      </c>
      <c r="E36" s="673" t="s">
        <v>86</v>
      </c>
      <c r="F36" s="673" t="s">
        <v>80</v>
      </c>
      <c r="G36" s="671" t="s">
        <v>652</v>
      </c>
      <c r="H36" s="671" t="s">
        <v>709</v>
      </c>
      <c r="I36" s="671" t="s">
        <v>707</v>
      </c>
      <c r="J36" s="674">
        <v>200</v>
      </c>
      <c r="K36" s="675" t="s">
        <v>7</v>
      </c>
      <c r="L36" s="676" t="s">
        <v>715</v>
      </c>
      <c r="M36" s="677">
        <v>0</v>
      </c>
      <c r="N36" s="678">
        <v>0</v>
      </c>
      <c r="O36" s="677">
        <v>0</v>
      </c>
      <c r="P36" s="681"/>
      <c r="Q36" s="681" t="s">
        <v>1460</v>
      </c>
    </row>
    <row r="37" spans="1:17" ht="51" x14ac:dyDescent="0.2">
      <c r="A37" s="670" t="s">
        <v>46</v>
      </c>
      <c r="B37" s="670" t="s">
        <v>46</v>
      </c>
      <c r="C37" s="671">
        <v>2017</v>
      </c>
      <c r="D37" s="672" t="s">
        <v>651</v>
      </c>
      <c r="E37" s="673" t="s">
        <v>86</v>
      </c>
      <c r="F37" s="673" t="s">
        <v>80</v>
      </c>
      <c r="G37" s="671" t="s">
        <v>652</v>
      </c>
      <c r="H37" s="671" t="s">
        <v>710</v>
      </c>
      <c r="I37" s="671" t="s">
        <v>707</v>
      </c>
      <c r="J37" s="674">
        <v>200</v>
      </c>
      <c r="K37" s="675" t="s">
        <v>7</v>
      </c>
      <c r="L37" s="676" t="s">
        <v>715</v>
      </c>
      <c r="M37" s="677">
        <v>172</v>
      </c>
      <c r="N37" s="684">
        <v>0</v>
      </c>
      <c r="O37" s="677">
        <v>1</v>
      </c>
      <c r="P37" s="681" t="s">
        <v>1459</v>
      </c>
      <c r="Q37" s="681" t="s">
        <v>1401</v>
      </c>
    </row>
    <row r="38" spans="1:17" ht="51" x14ac:dyDescent="0.2">
      <c r="A38" s="670" t="s">
        <v>46</v>
      </c>
      <c r="B38" s="670" t="s">
        <v>46</v>
      </c>
      <c r="C38" s="671">
        <v>2017</v>
      </c>
      <c r="D38" s="672" t="s">
        <v>651</v>
      </c>
      <c r="E38" s="673" t="s">
        <v>86</v>
      </c>
      <c r="F38" s="673" t="s">
        <v>80</v>
      </c>
      <c r="G38" s="671" t="s">
        <v>652</v>
      </c>
      <c r="H38" s="671" t="s">
        <v>711</v>
      </c>
      <c r="I38" s="671" t="s">
        <v>707</v>
      </c>
      <c r="J38" s="674">
        <v>200</v>
      </c>
      <c r="K38" s="675" t="s">
        <v>7</v>
      </c>
      <c r="L38" s="676" t="s">
        <v>715</v>
      </c>
      <c r="M38" s="677">
        <v>0</v>
      </c>
      <c r="N38" s="684">
        <v>0</v>
      </c>
      <c r="O38" s="677">
        <v>0</v>
      </c>
      <c r="P38" s="681" t="s">
        <v>1459</v>
      </c>
      <c r="Q38" s="681" t="s">
        <v>1401</v>
      </c>
    </row>
    <row r="39" spans="1:17" x14ac:dyDescent="0.2">
      <c r="A39" s="670" t="s">
        <v>46</v>
      </c>
      <c r="B39" s="670" t="s">
        <v>46</v>
      </c>
      <c r="C39" s="671">
        <v>2017</v>
      </c>
      <c r="D39" s="672" t="s">
        <v>587</v>
      </c>
      <c r="E39" s="673" t="s">
        <v>84</v>
      </c>
      <c r="F39" s="673" t="s">
        <v>80</v>
      </c>
      <c r="G39" s="671" t="s">
        <v>592</v>
      </c>
      <c r="H39" s="671" t="s">
        <v>705</v>
      </c>
      <c r="I39" s="671" t="s">
        <v>706</v>
      </c>
      <c r="J39" s="674">
        <v>900</v>
      </c>
      <c r="K39" s="675" t="s">
        <v>7</v>
      </c>
      <c r="L39" s="676" t="s">
        <v>714</v>
      </c>
      <c r="M39" s="677">
        <v>2304</v>
      </c>
      <c r="N39" s="678">
        <v>256</v>
      </c>
      <c r="O39" s="677">
        <v>9</v>
      </c>
      <c r="P39" s="679" t="s">
        <v>1478</v>
      </c>
      <c r="Q39" s="677"/>
    </row>
    <row r="40" spans="1:17" ht="51" x14ac:dyDescent="0.2">
      <c r="A40" s="670" t="s">
        <v>46</v>
      </c>
      <c r="B40" s="670" t="s">
        <v>46</v>
      </c>
      <c r="C40" s="671">
        <v>2017</v>
      </c>
      <c r="D40" s="672" t="s">
        <v>587</v>
      </c>
      <c r="E40" s="673" t="s">
        <v>84</v>
      </c>
      <c r="F40" s="673" t="s">
        <v>80</v>
      </c>
      <c r="G40" s="671" t="s">
        <v>592</v>
      </c>
      <c r="H40" s="671" t="s">
        <v>705</v>
      </c>
      <c r="I40" s="671" t="s">
        <v>713</v>
      </c>
      <c r="J40" s="674">
        <v>200</v>
      </c>
      <c r="K40" s="675" t="s">
        <v>7</v>
      </c>
      <c r="L40" s="676" t="s">
        <v>715</v>
      </c>
      <c r="M40" s="677">
        <v>14</v>
      </c>
      <c r="N40" s="678">
        <v>7</v>
      </c>
      <c r="O40" s="677">
        <v>4</v>
      </c>
      <c r="P40" s="680" t="s">
        <v>1470</v>
      </c>
      <c r="Q40" s="680" t="s">
        <v>1431</v>
      </c>
    </row>
    <row r="41" spans="1:17" ht="25.5" x14ac:dyDescent="0.2">
      <c r="A41" s="670" t="s">
        <v>46</v>
      </c>
      <c r="B41" s="670" t="s">
        <v>46</v>
      </c>
      <c r="C41" s="671">
        <v>2017</v>
      </c>
      <c r="D41" s="672" t="s">
        <v>587</v>
      </c>
      <c r="E41" s="673" t="s">
        <v>84</v>
      </c>
      <c r="F41" s="673" t="s">
        <v>80</v>
      </c>
      <c r="G41" s="671" t="s">
        <v>592</v>
      </c>
      <c r="H41" s="671" t="s">
        <v>705</v>
      </c>
      <c r="I41" s="671" t="s">
        <v>708</v>
      </c>
      <c r="J41" s="674">
        <v>2500</v>
      </c>
      <c r="K41" s="675" t="s">
        <v>7</v>
      </c>
      <c r="L41" s="676" t="s">
        <v>715</v>
      </c>
      <c r="M41" s="677">
        <v>7057</v>
      </c>
      <c r="N41" s="678">
        <v>282.27999999999997</v>
      </c>
      <c r="O41" s="677">
        <v>73</v>
      </c>
      <c r="P41" s="679" t="s">
        <v>1404</v>
      </c>
      <c r="Q41" s="680" t="s">
        <v>1454</v>
      </c>
    </row>
    <row r="42" spans="1:17" ht="25.5" x14ac:dyDescent="0.2">
      <c r="A42" s="670" t="s">
        <v>46</v>
      </c>
      <c r="B42" s="670" t="s">
        <v>46</v>
      </c>
      <c r="C42" s="671">
        <v>2017</v>
      </c>
      <c r="D42" s="672" t="s">
        <v>587</v>
      </c>
      <c r="E42" s="673" t="s">
        <v>84</v>
      </c>
      <c r="F42" s="673" t="s">
        <v>80</v>
      </c>
      <c r="G42" s="671" t="s">
        <v>592</v>
      </c>
      <c r="H42" s="671" t="s">
        <v>709</v>
      </c>
      <c r="I42" s="671" t="s">
        <v>706</v>
      </c>
      <c r="J42" s="674">
        <v>50</v>
      </c>
      <c r="K42" s="675" t="s">
        <v>7</v>
      </c>
      <c r="L42" s="676" t="s">
        <v>714</v>
      </c>
      <c r="M42" s="677">
        <v>469</v>
      </c>
      <c r="N42" s="678">
        <v>938</v>
      </c>
      <c r="O42" s="677">
        <v>9</v>
      </c>
      <c r="P42" s="679" t="s">
        <v>1479</v>
      </c>
      <c r="Q42" s="680" t="s">
        <v>1454</v>
      </c>
    </row>
    <row r="43" spans="1:17" ht="25.5" x14ac:dyDescent="0.2">
      <c r="A43" s="670" t="s">
        <v>46</v>
      </c>
      <c r="B43" s="670" t="s">
        <v>46</v>
      </c>
      <c r="C43" s="671">
        <v>2017</v>
      </c>
      <c r="D43" s="672" t="s">
        <v>587</v>
      </c>
      <c r="E43" s="673" t="s">
        <v>84</v>
      </c>
      <c r="F43" s="673" t="s">
        <v>80</v>
      </c>
      <c r="G43" s="671" t="s">
        <v>592</v>
      </c>
      <c r="H43" s="671" t="s">
        <v>709</v>
      </c>
      <c r="I43" s="671" t="s">
        <v>708</v>
      </c>
      <c r="J43" s="674">
        <v>100</v>
      </c>
      <c r="K43" s="675" t="s">
        <v>7</v>
      </c>
      <c r="L43" s="676" t="s">
        <v>715</v>
      </c>
      <c r="M43" s="677">
        <v>150</v>
      </c>
      <c r="N43" s="678">
        <v>150</v>
      </c>
      <c r="O43" s="677">
        <v>73</v>
      </c>
      <c r="P43" s="679" t="s">
        <v>1430</v>
      </c>
      <c r="Q43" s="680" t="s">
        <v>1454</v>
      </c>
    </row>
    <row r="44" spans="1:17" ht="25.5" x14ac:dyDescent="0.2">
      <c r="A44" s="670" t="s">
        <v>46</v>
      </c>
      <c r="B44" s="670" t="s">
        <v>46</v>
      </c>
      <c r="C44" s="671">
        <v>2017</v>
      </c>
      <c r="D44" s="672" t="s">
        <v>587</v>
      </c>
      <c r="E44" s="673" t="s">
        <v>84</v>
      </c>
      <c r="F44" s="673" t="s">
        <v>80</v>
      </c>
      <c r="G44" s="671" t="s">
        <v>592</v>
      </c>
      <c r="H44" s="671" t="s">
        <v>710</v>
      </c>
      <c r="I44" s="671" t="s">
        <v>706</v>
      </c>
      <c r="J44" s="674">
        <v>300</v>
      </c>
      <c r="K44" s="675" t="s">
        <v>7</v>
      </c>
      <c r="L44" s="676" t="s">
        <v>714</v>
      </c>
      <c r="M44" s="677">
        <v>696</v>
      </c>
      <c r="N44" s="678">
        <v>232</v>
      </c>
      <c r="O44" s="677">
        <v>9</v>
      </c>
      <c r="P44" s="679" t="s">
        <v>1479</v>
      </c>
      <c r="Q44" s="680" t="s">
        <v>1454</v>
      </c>
    </row>
    <row r="45" spans="1:17" ht="25.5" x14ac:dyDescent="0.2">
      <c r="A45" s="670" t="s">
        <v>46</v>
      </c>
      <c r="B45" s="670" t="s">
        <v>46</v>
      </c>
      <c r="C45" s="671">
        <v>2017</v>
      </c>
      <c r="D45" s="672" t="s">
        <v>587</v>
      </c>
      <c r="E45" s="673" t="s">
        <v>84</v>
      </c>
      <c r="F45" s="673" t="s">
        <v>80</v>
      </c>
      <c r="G45" s="671" t="s">
        <v>592</v>
      </c>
      <c r="H45" s="671" t="s">
        <v>710</v>
      </c>
      <c r="I45" s="671" t="s">
        <v>708</v>
      </c>
      <c r="J45" s="674">
        <v>100</v>
      </c>
      <c r="K45" s="675" t="s">
        <v>7</v>
      </c>
      <c r="L45" s="676" t="s">
        <v>715</v>
      </c>
      <c r="M45" s="723">
        <v>731</v>
      </c>
      <c r="N45" s="724">
        <f>(M45/J45)*100</f>
        <v>731</v>
      </c>
      <c r="O45" s="677">
        <v>73</v>
      </c>
      <c r="P45" s="679" t="s">
        <v>1430</v>
      </c>
      <c r="Q45" s="680" t="s">
        <v>1454</v>
      </c>
    </row>
    <row r="46" spans="1:17" ht="25.5" x14ac:dyDescent="0.2">
      <c r="A46" s="670" t="s">
        <v>46</v>
      </c>
      <c r="B46" s="670" t="s">
        <v>46</v>
      </c>
      <c r="C46" s="671">
        <v>2017</v>
      </c>
      <c r="D46" s="672" t="s">
        <v>587</v>
      </c>
      <c r="E46" s="673" t="s">
        <v>84</v>
      </c>
      <c r="F46" s="673" t="s">
        <v>80</v>
      </c>
      <c r="G46" s="671" t="s">
        <v>592</v>
      </c>
      <c r="H46" s="671" t="s">
        <v>711</v>
      </c>
      <c r="I46" s="671" t="s">
        <v>706</v>
      </c>
      <c r="J46" s="674">
        <v>300</v>
      </c>
      <c r="K46" s="675" t="s">
        <v>7</v>
      </c>
      <c r="L46" s="676" t="s">
        <v>714</v>
      </c>
      <c r="M46" s="677">
        <v>468</v>
      </c>
      <c r="N46" s="678">
        <v>156</v>
      </c>
      <c r="O46" s="677">
        <v>9</v>
      </c>
      <c r="P46" s="679" t="s">
        <v>1479</v>
      </c>
      <c r="Q46" s="680" t="s">
        <v>1454</v>
      </c>
    </row>
    <row r="47" spans="1:17" ht="25.5" x14ac:dyDescent="0.2">
      <c r="A47" s="670" t="s">
        <v>46</v>
      </c>
      <c r="B47" s="670" t="s">
        <v>46</v>
      </c>
      <c r="C47" s="671">
        <v>2017</v>
      </c>
      <c r="D47" s="672" t="s">
        <v>587</v>
      </c>
      <c r="E47" s="673" t="s">
        <v>84</v>
      </c>
      <c r="F47" s="673" t="s">
        <v>80</v>
      </c>
      <c r="G47" s="671" t="s">
        <v>592</v>
      </c>
      <c r="H47" s="671" t="s">
        <v>711</v>
      </c>
      <c r="I47" s="671" t="s">
        <v>708</v>
      </c>
      <c r="J47" s="674">
        <v>100</v>
      </c>
      <c r="K47" s="675" t="s">
        <v>7</v>
      </c>
      <c r="L47" s="676" t="s">
        <v>715</v>
      </c>
      <c r="M47" s="677">
        <v>150</v>
      </c>
      <c r="N47" s="678">
        <v>150</v>
      </c>
      <c r="O47" s="677">
        <v>73</v>
      </c>
      <c r="P47" s="679" t="s">
        <v>1430</v>
      </c>
      <c r="Q47" s="680" t="s">
        <v>1454</v>
      </c>
    </row>
    <row r="48" spans="1:17" ht="25.5" x14ac:dyDescent="0.2">
      <c r="A48" s="670" t="s">
        <v>46</v>
      </c>
      <c r="B48" s="670" t="s">
        <v>46</v>
      </c>
      <c r="C48" s="671">
        <v>2017</v>
      </c>
      <c r="D48" s="672" t="s">
        <v>587</v>
      </c>
      <c r="E48" s="673" t="s">
        <v>84</v>
      </c>
      <c r="F48" s="673" t="s">
        <v>80</v>
      </c>
      <c r="G48" s="671" t="s">
        <v>592</v>
      </c>
      <c r="H48" s="671" t="s">
        <v>712</v>
      </c>
      <c r="I48" s="671" t="s">
        <v>706</v>
      </c>
      <c r="J48" s="674">
        <v>50</v>
      </c>
      <c r="K48" s="675" t="s">
        <v>7</v>
      </c>
      <c r="L48" s="676" t="s">
        <v>714</v>
      </c>
      <c r="M48" s="677">
        <v>469</v>
      </c>
      <c r="N48" s="678">
        <v>938</v>
      </c>
      <c r="O48" s="677">
        <v>9</v>
      </c>
      <c r="P48" s="679" t="s">
        <v>1479</v>
      </c>
      <c r="Q48" s="680" t="s">
        <v>1454</v>
      </c>
    </row>
    <row r="49" spans="1:17" x14ac:dyDescent="0.2">
      <c r="A49" s="670" t="s">
        <v>46</v>
      </c>
      <c r="B49" s="670" t="s">
        <v>46</v>
      </c>
      <c r="C49" s="671">
        <v>2017</v>
      </c>
      <c r="D49" s="672" t="s">
        <v>587</v>
      </c>
      <c r="E49" s="673" t="s">
        <v>84</v>
      </c>
      <c r="F49" s="673" t="s">
        <v>80</v>
      </c>
      <c r="G49" s="671" t="s">
        <v>592</v>
      </c>
      <c r="H49" s="671" t="s">
        <v>712</v>
      </c>
      <c r="I49" s="671" t="s">
        <v>708</v>
      </c>
      <c r="J49" s="674">
        <v>100</v>
      </c>
      <c r="K49" s="675" t="s">
        <v>7</v>
      </c>
      <c r="L49" s="676" t="s">
        <v>715</v>
      </c>
      <c r="M49" s="677">
        <v>150</v>
      </c>
      <c r="N49" s="678">
        <v>150</v>
      </c>
      <c r="O49" s="677">
        <v>73</v>
      </c>
      <c r="P49" s="679" t="s">
        <v>1430</v>
      </c>
      <c r="Q49" s="680"/>
    </row>
    <row r="50" spans="1:17" x14ac:dyDescent="0.2">
      <c r="A50" s="670" t="s">
        <v>46</v>
      </c>
      <c r="B50" s="670" t="s">
        <v>46</v>
      </c>
      <c r="C50" s="671">
        <v>2017</v>
      </c>
      <c r="D50" s="672" t="s">
        <v>587</v>
      </c>
      <c r="E50" s="673" t="s">
        <v>79</v>
      </c>
      <c r="F50" s="673" t="s">
        <v>80</v>
      </c>
      <c r="G50" s="671" t="s">
        <v>440</v>
      </c>
      <c r="H50" s="671" t="s">
        <v>705</v>
      </c>
      <c r="I50" s="671" t="s">
        <v>708</v>
      </c>
      <c r="J50" s="674">
        <v>1000</v>
      </c>
      <c r="K50" s="675" t="s">
        <v>7</v>
      </c>
      <c r="L50" s="676" t="s">
        <v>715</v>
      </c>
      <c r="M50" s="677">
        <v>2508</v>
      </c>
      <c r="N50" s="678">
        <v>250.8</v>
      </c>
      <c r="O50" s="677">
        <v>19</v>
      </c>
      <c r="P50" s="679" t="s">
        <v>1430</v>
      </c>
      <c r="Q50" s="677"/>
    </row>
    <row r="51" spans="1:17" x14ac:dyDescent="0.2">
      <c r="A51" s="670" t="s">
        <v>46</v>
      </c>
      <c r="B51" s="670" t="s">
        <v>46</v>
      </c>
      <c r="C51" s="671">
        <v>2017</v>
      </c>
      <c r="D51" s="672" t="s">
        <v>587</v>
      </c>
      <c r="E51" s="673" t="s">
        <v>79</v>
      </c>
      <c r="F51" s="673" t="s">
        <v>80</v>
      </c>
      <c r="G51" s="671" t="s">
        <v>440</v>
      </c>
      <c r="H51" s="671" t="s">
        <v>709</v>
      </c>
      <c r="I51" s="671" t="s">
        <v>708</v>
      </c>
      <c r="J51" s="674">
        <v>300</v>
      </c>
      <c r="K51" s="675" t="s">
        <v>7</v>
      </c>
      <c r="L51" s="676" t="s">
        <v>715</v>
      </c>
      <c r="M51" s="677">
        <v>560</v>
      </c>
      <c r="N51" s="678">
        <v>186.67</v>
      </c>
      <c r="O51" s="677">
        <v>19</v>
      </c>
      <c r="P51" s="679" t="s">
        <v>1430</v>
      </c>
      <c r="Q51" s="677"/>
    </row>
    <row r="52" spans="1:17" x14ac:dyDescent="0.2">
      <c r="A52" s="670" t="s">
        <v>46</v>
      </c>
      <c r="B52" s="670" t="s">
        <v>46</v>
      </c>
      <c r="C52" s="671">
        <v>2017</v>
      </c>
      <c r="D52" s="672" t="s">
        <v>587</v>
      </c>
      <c r="E52" s="673" t="s">
        <v>79</v>
      </c>
      <c r="F52" s="673" t="s">
        <v>80</v>
      </c>
      <c r="G52" s="671" t="s">
        <v>440</v>
      </c>
      <c r="H52" s="671" t="s">
        <v>710</v>
      </c>
      <c r="I52" s="671" t="s">
        <v>708</v>
      </c>
      <c r="J52" s="674">
        <v>300</v>
      </c>
      <c r="K52" s="675" t="s">
        <v>7</v>
      </c>
      <c r="L52" s="676" t="s">
        <v>715</v>
      </c>
      <c r="M52" s="677">
        <v>560</v>
      </c>
      <c r="N52" s="678">
        <v>186.67</v>
      </c>
      <c r="O52" s="677">
        <v>19</v>
      </c>
      <c r="P52" s="679" t="s">
        <v>1430</v>
      </c>
      <c r="Q52" s="677"/>
    </row>
    <row r="53" spans="1:17" x14ac:dyDescent="0.2">
      <c r="A53" s="670" t="s">
        <v>46</v>
      </c>
      <c r="B53" s="670" t="s">
        <v>46</v>
      </c>
      <c r="C53" s="671">
        <v>2017</v>
      </c>
      <c r="D53" s="672" t="s">
        <v>587</v>
      </c>
      <c r="E53" s="673" t="s">
        <v>79</v>
      </c>
      <c r="F53" s="673" t="s">
        <v>80</v>
      </c>
      <c r="G53" s="671" t="s">
        <v>440</v>
      </c>
      <c r="H53" s="671" t="s">
        <v>711</v>
      </c>
      <c r="I53" s="671" t="s">
        <v>708</v>
      </c>
      <c r="J53" s="674">
        <v>300</v>
      </c>
      <c r="K53" s="675" t="s">
        <v>7</v>
      </c>
      <c r="L53" s="676" t="s">
        <v>715</v>
      </c>
      <c r="M53" s="677">
        <v>540</v>
      </c>
      <c r="N53" s="678">
        <v>180</v>
      </c>
      <c r="O53" s="677">
        <v>19</v>
      </c>
      <c r="P53" s="679" t="s">
        <v>1430</v>
      </c>
      <c r="Q53" s="677"/>
    </row>
    <row r="54" spans="1:17" x14ac:dyDescent="0.2">
      <c r="A54" s="670" t="s">
        <v>46</v>
      </c>
      <c r="B54" s="670" t="s">
        <v>46</v>
      </c>
      <c r="C54" s="671">
        <v>2017</v>
      </c>
      <c r="D54" s="672" t="s">
        <v>587</v>
      </c>
      <c r="E54" s="673" t="s">
        <v>79</v>
      </c>
      <c r="F54" s="673" t="s">
        <v>80</v>
      </c>
      <c r="G54" s="671" t="s">
        <v>440</v>
      </c>
      <c r="H54" s="671" t="s">
        <v>712</v>
      </c>
      <c r="I54" s="671" t="s">
        <v>708</v>
      </c>
      <c r="J54" s="674">
        <v>300</v>
      </c>
      <c r="K54" s="675" t="s">
        <v>7</v>
      </c>
      <c r="L54" s="676" t="s">
        <v>715</v>
      </c>
      <c r="M54" s="677">
        <v>559</v>
      </c>
      <c r="N54" s="678">
        <v>186.33</v>
      </c>
      <c r="O54" s="677">
        <v>19</v>
      </c>
      <c r="P54" s="679" t="s">
        <v>1430</v>
      </c>
      <c r="Q54" s="677"/>
    </row>
    <row r="55" spans="1:17" ht="63.75" x14ac:dyDescent="0.2">
      <c r="A55" s="670" t="s">
        <v>46</v>
      </c>
      <c r="B55" s="670" t="s">
        <v>46</v>
      </c>
      <c r="C55" s="671">
        <v>2017</v>
      </c>
      <c r="D55" s="672" t="s">
        <v>587</v>
      </c>
      <c r="E55" s="673" t="s">
        <v>79</v>
      </c>
      <c r="F55" s="673" t="s">
        <v>80</v>
      </c>
      <c r="G55" s="671" t="s">
        <v>403</v>
      </c>
      <c r="H55" s="671" t="s">
        <v>705</v>
      </c>
      <c r="I55" s="671" t="s">
        <v>706</v>
      </c>
      <c r="J55" s="674">
        <v>10000</v>
      </c>
      <c r="K55" s="675" t="s">
        <v>7</v>
      </c>
      <c r="L55" s="676" t="s">
        <v>714</v>
      </c>
      <c r="M55" s="677">
        <v>8732</v>
      </c>
      <c r="N55" s="678">
        <v>87.32</v>
      </c>
      <c r="O55" s="677">
        <v>59</v>
      </c>
      <c r="P55" s="680" t="s">
        <v>1477</v>
      </c>
      <c r="Q55" s="677"/>
    </row>
    <row r="56" spans="1:17" ht="51" x14ac:dyDescent="0.2">
      <c r="A56" s="670" t="s">
        <v>46</v>
      </c>
      <c r="B56" s="670" t="s">
        <v>46</v>
      </c>
      <c r="C56" s="671">
        <v>2017</v>
      </c>
      <c r="D56" s="672" t="s">
        <v>587</v>
      </c>
      <c r="E56" s="673" t="s">
        <v>79</v>
      </c>
      <c r="F56" s="673" t="s">
        <v>80</v>
      </c>
      <c r="G56" s="671" t="s">
        <v>403</v>
      </c>
      <c r="H56" s="671" t="s">
        <v>705</v>
      </c>
      <c r="I56" s="671" t="s">
        <v>713</v>
      </c>
      <c r="J56" s="674">
        <v>400</v>
      </c>
      <c r="K56" s="675" t="s">
        <v>7</v>
      </c>
      <c r="L56" s="676" t="s">
        <v>715</v>
      </c>
      <c r="M56" s="677">
        <v>470</v>
      </c>
      <c r="N56" s="678">
        <v>117.5</v>
      </c>
      <c r="O56" s="677">
        <v>29</v>
      </c>
      <c r="P56" s="680" t="s">
        <v>1470</v>
      </c>
      <c r="Q56" s="722" t="s">
        <v>1544</v>
      </c>
    </row>
    <row r="57" spans="1:17" ht="102" x14ac:dyDescent="0.2">
      <c r="A57" s="670" t="s">
        <v>46</v>
      </c>
      <c r="B57" s="670" t="s">
        <v>46</v>
      </c>
      <c r="C57" s="671">
        <v>2017</v>
      </c>
      <c r="D57" s="672" t="s">
        <v>587</v>
      </c>
      <c r="E57" s="673" t="s">
        <v>79</v>
      </c>
      <c r="F57" s="673" t="s">
        <v>80</v>
      </c>
      <c r="G57" s="671" t="s">
        <v>403</v>
      </c>
      <c r="H57" s="671" t="s">
        <v>705</v>
      </c>
      <c r="I57" s="671" t="s">
        <v>707</v>
      </c>
      <c r="J57" s="674">
        <v>1500</v>
      </c>
      <c r="K57" s="675" t="s">
        <v>7</v>
      </c>
      <c r="L57" s="676" t="s">
        <v>715</v>
      </c>
      <c r="M57" s="677">
        <v>166</v>
      </c>
      <c r="N57" s="678">
        <v>11.07</v>
      </c>
      <c r="O57" s="677">
        <v>8</v>
      </c>
      <c r="P57" s="680" t="s">
        <v>1461</v>
      </c>
      <c r="Q57" s="680" t="s">
        <v>1453</v>
      </c>
    </row>
    <row r="58" spans="1:17" x14ac:dyDescent="0.2">
      <c r="A58" s="670" t="s">
        <v>46</v>
      </c>
      <c r="B58" s="670" t="s">
        <v>46</v>
      </c>
      <c r="C58" s="671">
        <v>2017</v>
      </c>
      <c r="D58" s="672" t="s">
        <v>587</v>
      </c>
      <c r="E58" s="673" t="s">
        <v>79</v>
      </c>
      <c r="F58" s="673" t="s">
        <v>80</v>
      </c>
      <c r="G58" s="671" t="s">
        <v>403</v>
      </c>
      <c r="H58" s="671" t="s">
        <v>705</v>
      </c>
      <c r="I58" s="671" t="s">
        <v>708</v>
      </c>
      <c r="J58" s="674">
        <v>22000</v>
      </c>
      <c r="K58" s="675" t="s">
        <v>7</v>
      </c>
      <c r="L58" s="676" t="s">
        <v>715</v>
      </c>
      <c r="M58" s="677">
        <v>21034</v>
      </c>
      <c r="N58" s="678">
        <v>95.61</v>
      </c>
      <c r="O58" s="677">
        <v>78</v>
      </c>
      <c r="P58" s="679" t="s">
        <v>1404</v>
      </c>
      <c r="Q58" s="677"/>
    </row>
    <row r="59" spans="1:17" ht="63.75" x14ac:dyDescent="0.2">
      <c r="A59" s="670" t="s">
        <v>46</v>
      </c>
      <c r="B59" s="670" t="s">
        <v>46</v>
      </c>
      <c r="C59" s="671">
        <v>2017</v>
      </c>
      <c r="D59" s="672" t="s">
        <v>587</v>
      </c>
      <c r="E59" s="673" t="s">
        <v>79</v>
      </c>
      <c r="F59" s="673" t="s">
        <v>80</v>
      </c>
      <c r="G59" s="671" t="s">
        <v>403</v>
      </c>
      <c r="H59" s="671" t="s">
        <v>709</v>
      </c>
      <c r="I59" s="671" t="s">
        <v>706</v>
      </c>
      <c r="J59" s="674">
        <v>1500</v>
      </c>
      <c r="K59" s="675" t="s">
        <v>7</v>
      </c>
      <c r="L59" s="676" t="s">
        <v>714</v>
      </c>
      <c r="M59" s="677">
        <v>1687</v>
      </c>
      <c r="N59" s="678">
        <v>112.47</v>
      </c>
      <c r="O59" s="677">
        <v>59</v>
      </c>
      <c r="P59" s="680" t="s">
        <v>1477</v>
      </c>
      <c r="Q59" s="677"/>
    </row>
    <row r="60" spans="1:17" x14ac:dyDescent="0.2">
      <c r="A60" s="670" t="s">
        <v>46</v>
      </c>
      <c r="B60" s="670" t="s">
        <v>46</v>
      </c>
      <c r="C60" s="671">
        <v>2017</v>
      </c>
      <c r="D60" s="672" t="s">
        <v>587</v>
      </c>
      <c r="E60" s="673" t="s">
        <v>79</v>
      </c>
      <c r="F60" s="673" t="s">
        <v>80</v>
      </c>
      <c r="G60" s="671" t="s">
        <v>403</v>
      </c>
      <c r="H60" s="671" t="s">
        <v>709</v>
      </c>
      <c r="I60" s="671" t="s">
        <v>708</v>
      </c>
      <c r="J60" s="674">
        <v>2500</v>
      </c>
      <c r="K60" s="675" t="s">
        <v>7</v>
      </c>
      <c r="L60" s="676" t="s">
        <v>715</v>
      </c>
      <c r="M60" s="677">
        <v>2164</v>
      </c>
      <c r="N60" s="678">
        <v>86.56</v>
      </c>
      <c r="O60" s="677">
        <v>78</v>
      </c>
      <c r="P60" s="679" t="s">
        <v>1430</v>
      </c>
      <c r="Q60" s="677"/>
    </row>
    <row r="61" spans="1:17" ht="102" x14ac:dyDescent="0.2">
      <c r="A61" s="670" t="s">
        <v>46</v>
      </c>
      <c r="B61" s="670" t="s">
        <v>46</v>
      </c>
      <c r="C61" s="671">
        <v>2017</v>
      </c>
      <c r="D61" s="672" t="s">
        <v>587</v>
      </c>
      <c r="E61" s="673" t="s">
        <v>79</v>
      </c>
      <c r="F61" s="673" t="s">
        <v>80</v>
      </c>
      <c r="G61" s="671" t="s">
        <v>403</v>
      </c>
      <c r="H61" s="671" t="s">
        <v>710</v>
      </c>
      <c r="I61" s="671" t="s">
        <v>706</v>
      </c>
      <c r="J61" s="674">
        <v>1500</v>
      </c>
      <c r="K61" s="675" t="s">
        <v>7</v>
      </c>
      <c r="L61" s="676" t="s">
        <v>714</v>
      </c>
      <c r="M61" s="723">
        <v>8732</v>
      </c>
      <c r="N61" s="726">
        <f>(M61/J61)*100</f>
        <v>582.13333333333333</v>
      </c>
      <c r="O61" s="677">
        <v>59</v>
      </c>
      <c r="P61" s="680" t="s">
        <v>1477</v>
      </c>
      <c r="Q61" s="722" t="s">
        <v>1564</v>
      </c>
    </row>
    <row r="62" spans="1:17" ht="76.5" x14ac:dyDescent="0.2">
      <c r="A62" s="670" t="s">
        <v>46</v>
      </c>
      <c r="B62" s="670" t="s">
        <v>46</v>
      </c>
      <c r="C62" s="671">
        <v>2017</v>
      </c>
      <c r="D62" s="672" t="s">
        <v>587</v>
      </c>
      <c r="E62" s="673" t="s">
        <v>79</v>
      </c>
      <c r="F62" s="673" t="s">
        <v>80</v>
      </c>
      <c r="G62" s="671" t="s">
        <v>403</v>
      </c>
      <c r="H62" s="671" t="s">
        <v>710</v>
      </c>
      <c r="I62" s="671" t="s">
        <v>713</v>
      </c>
      <c r="J62" s="674">
        <v>0</v>
      </c>
      <c r="K62" s="675" t="s">
        <v>7</v>
      </c>
      <c r="L62" s="676" t="s">
        <v>715</v>
      </c>
      <c r="M62" s="677">
        <v>245</v>
      </c>
      <c r="N62" s="678" t="s">
        <v>719</v>
      </c>
      <c r="O62" s="677">
        <v>29</v>
      </c>
      <c r="P62" s="677" t="s">
        <v>1400</v>
      </c>
      <c r="Q62" s="722" t="s">
        <v>1545</v>
      </c>
    </row>
    <row r="63" spans="1:17" ht="102" x14ac:dyDescent="0.2">
      <c r="A63" s="670" t="s">
        <v>46</v>
      </c>
      <c r="B63" s="670" t="s">
        <v>46</v>
      </c>
      <c r="C63" s="671">
        <v>2017</v>
      </c>
      <c r="D63" s="672" t="s">
        <v>587</v>
      </c>
      <c r="E63" s="673" t="s">
        <v>79</v>
      </c>
      <c r="F63" s="673" t="s">
        <v>80</v>
      </c>
      <c r="G63" s="671" t="s">
        <v>403</v>
      </c>
      <c r="H63" s="671" t="s">
        <v>710</v>
      </c>
      <c r="I63" s="671" t="s">
        <v>707</v>
      </c>
      <c r="J63" s="674">
        <v>800</v>
      </c>
      <c r="K63" s="675" t="s">
        <v>7</v>
      </c>
      <c r="L63" s="676" t="s">
        <v>715</v>
      </c>
      <c r="M63" s="677">
        <v>165</v>
      </c>
      <c r="N63" s="678">
        <v>20.62</v>
      </c>
      <c r="O63" s="677">
        <v>8</v>
      </c>
      <c r="P63" s="680" t="s">
        <v>1461</v>
      </c>
      <c r="Q63" s="680" t="s">
        <v>1453</v>
      </c>
    </row>
    <row r="64" spans="1:17" x14ac:dyDescent="0.2">
      <c r="A64" s="670" t="s">
        <v>46</v>
      </c>
      <c r="B64" s="670" t="s">
        <v>46</v>
      </c>
      <c r="C64" s="671">
        <v>2017</v>
      </c>
      <c r="D64" s="672" t="s">
        <v>587</v>
      </c>
      <c r="E64" s="673" t="s">
        <v>79</v>
      </c>
      <c r="F64" s="673" t="s">
        <v>80</v>
      </c>
      <c r="G64" s="671" t="s">
        <v>403</v>
      </c>
      <c r="H64" s="671" t="s">
        <v>710</v>
      </c>
      <c r="I64" s="671" t="s">
        <v>708</v>
      </c>
      <c r="J64" s="674">
        <v>2500</v>
      </c>
      <c r="K64" s="675" t="s">
        <v>7</v>
      </c>
      <c r="L64" s="676" t="s">
        <v>715</v>
      </c>
      <c r="M64" s="677">
        <v>2380</v>
      </c>
      <c r="N64" s="678">
        <v>95.2</v>
      </c>
      <c r="O64" s="677">
        <v>78</v>
      </c>
      <c r="P64" s="679" t="s">
        <v>1430</v>
      </c>
      <c r="Q64" s="677"/>
    </row>
    <row r="65" spans="1:17" ht="63.75" x14ac:dyDescent="0.2">
      <c r="A65" s="670" t="s">
        <v>46</v>
      </c>
      <c r="B65" s="670" t="s">
        <v>46</v>
      </c>
      <c r="C65" s="671">
        <v>2017</v>
      </c>
      <c r="D65" s="672" t="s">
        <v>587</v>
      </c>
      <c r="E65" s="673" t="s">
        <v>79</v>
      </c>
      <c r="F65" s="673" t="s">
        <v>80</v>
      </c>
      <c r="G65" s="671" t="s">
        <v>403</v>
      </c>
      <c r="H65" s="671" t="s">
        <v>711</v>
      </c>
      <c r="I65" s="671" t="s">
        <v>706</v>
      </c>
      <c r="J65" s="674">
        <v>1500</v>
      </c>
      <c r="K65" s="675" t="s">
        <v>7</v>
      </c>
      <c r="L65" s="676" t="s">
        <v>714</v>
      </c>
      <c r="M65" s="677">
        <v>1692</v>
      </c>
      <c r="N65" s="678">
        <v>112.8</v>
      </c>
      <c r="O65" s="677">
        <v>59</v>
      </c>
      <c r="P65" s="680" t="s">
        <v>1477</v>
      </c>
      <c r="Q65" s="677"/>
    </row>
    <row r="66" spans="1:17" ht="76.5" x14ac:dyDescent="0.2">
      <c r="A66" s="670" t="s">
        <v>46</v>
      </c>
      <c r="B66" s="670" t="s">
        <v>46</v>
      </c>
      <c r="C66" s="671">
        <v>2017</v>
      </c>
      <c r="D66" s="672" t="s">
        <v>587</v>
      </c>
      <c r="E66" s="673" t="s">
        <v>79</v>
      </c>
      <c r="F66" s="673" t="s">
        <v>80</v>
      </c>
      <c r="G66" s="671" t="s">
        <v>403</v>
      </c>
      <c r="H66" s="671" t="s">
        <v>711</v>
      </c>
      <c r="I66" s="671" t="s">
        <v>713</v>
      </c>
      <c r="J66" s="674">
        <v>0</v>
      </c>
      <c r="K66" s="675" t="s">
        <v>7</v>
      </c>
      <c r="L66" s="676" t="s">
        <v>715</v>
      </c>
      <c r="M66" s="677">
        <v>174</v>
      </c>
      <c r="N66" s="678" t="s">
        <v>719</v>
      </c>
      <c r="O66" s="677">
        <v>29</v>
      </c>
      <c r="P66" s="677" t="s">
        <v>1400</v>
      </c>
      <c r="Q66" s="722" t="s">
        <v>1545</v>
      </c>
    </row>
    <row r="67" spans="1:17" ht="102" x14ac:dyDescent="0.2">
      <c r="A67" s="670" t="s">
        <v>46</v>
      </c>
      <c r="B67" s="670" t="s">
        <v>46</v>
      </c>
      <c r="C67" s="671">
        <v>2017</v>
      </c>
      <c r="D67" s="672" t="s">
        <v>587</v>
      </c>
      <c r="E67" s="673" t="s">
        <v>79</v>
      </c>
      <c r="F67" s="673" t="s">
        <v>80</v>
      </c>
      <c r="G67" s="671" t="s">
        <v>403</v>
      </c>
      <c r="H67" s="671" t="s">
        <v>711</v>
      </c>
      <c r="I67" s="671" t="s">
        <v>707</v>
      </c>
      <c r="J67" s="674">
        <v>700</v>
      </c>
      <c r="K67" s="675" t="s">
        <v>7</v>
      </c>
      <c r="L67" s="676" t="s">
        <v>715</v>
      </c>
      <c r="M67" s="677">
        <v>163</v>
      </c>
      <c r="N67" s="678">
        <v>23.29</v>
      </c>
      <c r="O67" s="677">
        <v>8</v>
      </c>
      <c r="P67" s="680" t="s">
        <v>1461</v>
      </c>
      <c r="Q67" s="680" t="s">
        <v>1453</v>
      </c>
    </row>
    <row r="68" spans="1:17" x14ac:dyDescent="0.2">
      <c r="A68" s="670" t="s">
        <v>46</v>
      </c>
      <c r="B68" s="670" t="s">
        <v>46</v>
      </c>
      <c r="C68" s="671">
        <v>2017</v>
      </c>
      <c r="D68" s="672" t="s">
        <v>587</v>
      </c>
      <c r="E68" s="673" t="s">
        <v>79</v>
      </c>
      <c r="F68" s="673" t="s">
        <v>80</v>
      </c>
      <c r="G68" s="671" t="s">
        <v>403</v>
      </c>
      <c r="H68" s="671" t="s">
        <v>711</v>
      </c>
      <c r="I68" s="671" t="s">
        <v>708</v>
      </c>
      <c r="J68" s="674">
        <v>2500</v>
      </c>
      <c r="K68" s="675" t="s">
        <v>7</v>
      </c>
      <c r="L68" s="676" t="s">
        <v>715</v>
      </c>
      <c r="M68" s="677">
        <v>2163</v>
      </c>
      <c r="N68" s="678">
        <v>86.52</v>
      </c>
      <c r="O68" s="677">
        <v>78</v>
      </c>
      <c r="P68" s="679" t="s">
        <v>1430</v>
      </c>
      <c r="Q68" s="677"/>
    </row>
    <row r="69" spans="1:17" ht="63.75" x14ac:dyDescent="0.2">
      <c r="A69" s="670" t="s">
        <v>46</v>
      </c>
      <c r="B69" s="670" t="s">
        <v>46</v>
      </c>
      <c r="C69" s="671">
        <v>2017</v>
      </c>
      <c r="D69" s="672" t="s">
        <v>587</v>
      </c>
      <c r="E69" s="673" t="s">
        <v>79</v>
      </c>
      <c r="F69" s="673" t="s">
        <v>80</v>
      </c>
      <c r="G69" s="671" t="s">
        <v>403</v>
      </c>
      <c r="H69" s="671" t="s">
        <v>712</v>
      </c>
      <c r="I69" s="671" t="s">
        <v>706</v>
      </c>
      <c r="J69" s="674">
        <v>1500</v>
      </c>
      <c r="K69" s="675" t="s">
        <v>7</v>
      </c>
      <c r="L69" s="676" t="s">
        <v>714</v>
      </c>
      <c r="M69" s="677">
        <v>1687</v>
      </c>
      <c r="N69" s="678">
        <v>112.47</v>
      </c>
      <c r="O69" s="677">
        <v>59</v>
      </c>
      <c r="P69" s="680" t="s">
        <v>1477</v>
      </c>
      <c r="Q69" s="677"/>
    </row>
    <row r="70" spans="1:17" x14ac:dyDescent="0.2">
      <c r="A70" s="670" t="s">
        <v>46</v>
      </c>
      <c r="B70" s="670" t="s">
        <v>46</v>
      </c>
      <c r="C70" s="671">
        <v>2017</v>
      </c>
      <c r="D70" s="672" t="s">
        <v>587</v>
      </c>
      <c r="E70" s="673" t="s">
        <v>79</v>
      </c>
      <c r="F70" s="673" t="s">
        <v>80</v>
      </c>
      <c r="G70" s="671" t="s">
        <v>403</v>
      </c>
      <c r="H70" s="671" t="s">
        <v>712</v>
      </c>
      <c r="I70" s="671" t="s">
        <v>708</v>
      </c>
      <c r="J70" s="674">
        <v>2500</v>
      </c>
      <c r="K70" s="675" t="s">
        <v>7</v>
      </c>
      <c r="L70" s="676" t="s">
        <v>715</v>
      </c>
      <c r="M70" s="677">
        <v>2164</v>
      </c>
      <c r="N70" s="678">
        <v>86.56</v>
      </c>
      <c r="O70" s="677">
        <v>78</v>
      </c>
      <c r="P70" s="679" t="s">
        <v>1430</v>
      </c>
      <c r="Q70" s="677"/>
    </row>
    <row r="71" spans="1:17" ht="63.75" x14ac:dyDescent="0.2">
      <c r="A71" s="670" t="s">
        <v>46</v>
      </c>
      <c r="B71" s="670" t="s">
        <v>46</v>
      </c>
      <c r="C71" s="671">
        <v>2017</v>
      </c>
      <c r="D71" s="672" t="s">
        <v>587</v>
      </c>
      <c r="E71" s="673" t="s">
        <v>79</v>
      </c>
      <c r="F71" s="673" t="s">
        <v>80</v>
      </c>
      <c r="G71" s="671" t="s">
        <v>439</v>
      </c>
      <c r="H71" s="671" t="s">
        <v>705</v>
      </c>
      <c r="I71" s="671" t="s">
        <v>706</v>
      </c>
      <c r="J71" s="674">
        <v>3000</v>
      </c>
      <c r="K71" s="675" t="s">
        <v>7</v>
      </c>
      <c r="L71" s="676" t="s">
        <v>714</v>
      </c>
      <c r="M71" s="723">
        <v>1619</v>
      </c>
      <c r="N71" s="726">
        <f>(M71/J71)*100</f>
        <v>53.966666666666661</v>
      </c>
      <c r="O71" s="677">
        <v>8</v>
      </c>
      <c r="P71" s="680" t="s">
        <v>1477</v>
      </c>
      <c r="Q71" s="680" t="s">
        <v>1476</v>
      </c>
    </row>
    <row r="72" spans="1:17" ht="51" x14ac:dyDescent="0.2">
      <c r="A72" s="670" t="s">
        <v>46</v>
      </c>
      <c r="B72" s="670" t="s">
        <v>46</v>
      </c>
      <c r="C72" s="671">
        <v>2017</v>
      </c>
      <c r="D72" s="672" t="s">
        <v>587</v>
      </c>
      <c r="E72" s="673" t="s">
        <v>79</v>
      </c>
      <c r="F72" s="673" t="s">
        <v>80</v>
      </c>
      <c r="G72" s="671" t="s">
        <v>439</v>
      </c>
      <c r="H72" s="671" t="s">
        <v>705</v>
      </c>
      <c r="I72" s="671" t="s">
        <v>713</v>
      </c>
      <c r="J72" s="674">
        <v>500</v>
      </c>
      <c r="K72" s="675" t="s">
        <v>7</v>
      </c>
      <c r="L72" s="676" t="s">
        <v>715</v>
      </c>
      <c r="M72" s="677">
        <v>795</v>
      </c>
      <c r="N72" s="678">
        <v>159</v>
      </c>
      <c r="O72" s="677">
        <v>46</v>
      </c>
      <c r="P72" s="680" t="s">
        <v>1470</v>
      </c>
      <c r="Q72" s="677"/>
    </row>
    <row r="73" spans="1:17" ht="38.25" x14ac:dyDescent="0.2">
      <c r="A73" s="670" t="s">
        <v>46</v>
      </c>
      <c r="B73" s="670" t="s">
        <v>46</v>
      </c>
      <c r="C73" s="671">
        <v>2017</v>
      </c>
      <c r="D73" s="672" t="s">
        <v>587</v>
      </c>
      <c r="E73" s="673" t="s">
        <v>79</v>
      </c>
      <c r="F73" s="673" t="s">
        <v>80</v>
      </c>
      <c r="G73" s="671" t="s">
        <v>439</v>
      </c>
      <c r="H73" s="671" t="s">
        <v>705</v>
      </c>
      <c r="I73" s="671" t="s">
        <v>707</v>
      </c>
      <c r="J73" s="674">
        <v>0</v>
      </c>
      <c r="K73" s="675" t="s">
        <v>7</v>
      </c>
      <c r="L73" s="676" t="s">
        <v>715</v>
      </c>
      <c r="M73" s="677">
        <v>16</v>
      </c>
      <c r="N73" s="678" t="s">
        <v>719</v>
      </c>
      <c r="O73" s="677">
        <v>2</v>
      </c>
      <c r="P73" s="680"/>
      <c r="Q73" s="722" t="s">
        <v>1453</v>
      </c>
    </row>
    <row r="74" spans="1:17" x14ac:dyDescent="0.2">
      <c r="A74" s="670" t="s">
        <v>46</v>
      </c>
      <c r="B74" s="670" t="s">
        <v>46</v>
      </c>
      <c r="C74" s="671">
        <v>2017</v>
      </c>
      <c r="D74" s="672" t="s">
        <v>587</v>
      </c>
      <c r="E74" s="673" t="s">
        <v>79</v>
      </c>
      <c r="F74" s="673" t="s">
        <v>80</v>
      </c>
      <c r="G74" s="671" t="s">
        <v>439</v>
      </c>
      <c r="H74" s="671" t="s">
        <v>705</v>
      </c>
      <c r="I74" s="671" t="s">
        <v>708</v>
      </c>
      <c r="J74" s="674">
        <v>18000</v>
      </c>
      <c r="K74" s="675" t="s">
        <v>7</v>
      </c>
      <c r="L74" s="676" t="s">
        <v>715</v>
      </c>
      <c r="M74" s="677">
        <v>14738</v>
      </c>
      <c r="N74" s="678">
        <v>81.88</v>
      </c>
      <c r="O74" s="677">
        <v>179</v>
      </c>
      <c r="P74" s="679" t="s">
        <v>1404</v>
      </c>
      <c r="Q74" s="677"/>
    </row>
    <row r="75" spans="1:17" ht="63.75" x14ac:dyDescent="0.2">
      <c r="A75" s="670" t="s">
        <v>46</v>
      </c>
      <c r="B75" s="670" t="s">
        <v>46</v>
      </c>
      <c r="C75" s="671">
        <v>2017</v>
      </c>
      <c r="D75" s="672" t="s">
        <v>587</v>
      </c>
      <c r="E75" s="673" t="s">
        <v>79</v>
      </c>
      <c r="F75" s="673" t="s">
        <v>80</v>
      </c>
      <c r="G75" s="671" t="s">
        <v>439</v>
      </c>
      <c r="H75" s="671" t="s">
        <v>709</v>
      </c>
      <c r="I75" s="671" t="s">
        <v>706</v>
      </c>
      <c r="J75" s="674">
        <v>200</v>
      </c>
      <c r="K75" s="675" t="s">
        <v>7</v>
      </c>
      <c r="L75" s="676" t="s">
        <v>714</v>
      </c>
      <c r="M75" s="677">
        <v>324</v>
      </c>
      <c r="N75" s="678">
        <v>162</v>
      </c>
      <c r="O75" s="677">
        <v>8</v>
      </c>
      <c r="P75" s="680" t="s">
        <v>1477</v>
      </c>
      <c r="Q75" s="680" t="s">
        <v>1476</v>
      </c>
    </row>
    <row r="76" spans="1:17" x14ac:dyDescent="0.2">
      <c r="A76" s="670" t="s">
        <v>46</v>
      </c>
      <c r="B76" s="670" t="s">
        <v>46</v>
      </c>
      <c r="C76" s="671">
        <v>2017</v>
      </c>
      <c r="D76" s="672" t="s">
        <v>587</v>
      </c>
      <c r="E76" s="673" t="s">
        <v>79</v>
      </c>
      <c r="F76" s="673" t="s">
        <v>80</v>
      </c>
      <c r="G76" s="671" t="s">
        <v>439</v>
      </c>
      <c r="H76" s="671" t="s">
        <v>709</v>
      </c>
      <c r="I76" s="671" t="s">
        <v>708</v>
      </c>
      <c r="J76" s="674">
        <v>2000</v>
      </c>
      <c r="K76" s="675" t="s">
        <v>7</v>
      </c>
      <c r="L76" s="676" t="s">
        <v>715</v>
      </c>
      <c r="M76" s="677">
        <v>1681</v>
      </c>
      <c r="N76" s="678">
        <v>84.05</v>
      </c>
      <c r="O76" s="677">
        <v>179</v>
      </c>
      <c r="P76" s="679" t="s">
        <v>1430</v>
      </c>
      <c r="Q76" s="677"/>
    </row>
    <row r="77" spans="1:17" ht="102" x14ac:dyDescent="0.2">
      <c r="A77" s="670" t="s">
        <v>46</v>
      </c>
      <c r="B77" s="670" t="s">
        <v>46</v>
      </c>
      <c r="C77" s="671">
        <v>2017</v>
      </c>
      <c r="D77" s="672" t="s">
        <v>587</v>
      </c>
      <c r="E77" s="673" t="s">
        <v>79</v>
      </c>
      <c r="F77" s="673" t="s">
        <v>80</v>
      </c>
      <c r="G77" s="671" t="s">
        <v>439</v>
      </c>
      <c r="H77" s="671" t="s">
        <v>710</v>
      </c>
      <c r="I77" s="671" t="s">
        <v>706</v>
      </c>
      <c r="J77" s="674">
        <v>1000</v>
      </c>
      <c r="K77" s="675" t="s">
        <v>7</v>
      </c>
      <c r="L77" s="676" t="s">
        <v>714</v>
      </c>
      <c r="M77" s="723">
        <v>1619</v>
      </c>
      <c r="N77" s="724">
        <f>(M77/J77)*100</f>
        <v>161.9</v>
      </c>
      <c r="O77" s="677">
        <v>8</v>
      </c>
      <c r="P77" s="680" t="s">
        <v>1477</v>
      </c>
      <c r="Q77" s="722" t="s">
        <v>1564</v>
      </c>
    </row>
    <row r="78" spans="1:17" ht="38.25" x14ac:dyDescent="0.2">
      <c r="A78" s="670" t="s">
        <v>46</v>
      </c>
      <c r="B78" s="670" t="s">
        <v>46</v>
      </c>
      <c r="C78" s="671">
        <v>2017</v>
      </c>
      <c r="D78" s="672" t="s">
        <v>587</v>
      </c>
      <c r="E78" s="673" t="s">
        <v>79</v>
      </c>
      <c r="F78" s="673" t="s">
        <v>80</v>
      </c>
      <c r="G78" s="671" t="s">
        <v>439</v>
      </c>
      <c r="H78" s="671" t="s">
        <v>710</v>
      </c>
      <c r="I78" s="671" t="s">
        <v>707</v>
      </c>
      <c r="J78" s="674">
        <v>0</v>
      </c>
      <c r="K78" s="675" t="s">
        <v>7</v>
      </c>
      <c r="L78" s="676" t="s">
        <v>715</v>
      </c>
      <c r="M78" s="723">
        <v>16</v>
      </c>
      <c r="N78" s="678" t="s">
        <v>719</v>
      </c>
      <c r="O78" s="677">
        <v>2</v>
      </c>
      <c r="P78" s="680"/>
      <c r="Q78" s="722" t="s">
        <v>1453</v>
      </c>
    </row>
    <row r="79" spans="1:17" x14ac:dyDescent="0.2">
      <c r="A79" s="670" t="s">
        <v>46</v>
      </c>
      <c r="B79" s="670" t="s">
        <v>46</v>
      </c>
      <c r="C79" s="671">
        <v>2017</v>
      </c>
      <c r="D79" s="672" t="s">
        <v>587</v>
      </c>
      <c r="E79" s="673" t="s">
        <v>79</v>
      </c>
      <c r="F79" s="673" t="s">
        <v>80</v>
      </c>
      <c r="G79" s="671" t="s">
        <v>439</v>
      </c>
      <c r="H79" s="671" t="s">
        <v>710</v>
      </c>
      <c r="I79" s="671" t="s">
        <v>708</v>
      </c>
      <c r="J79" s="674">
        <v>2000</v>
      </c>
      <c r="K79" s="675" t="s">
        <v>7</v>
      </c>
      <c r="L79" s="676" t="s">
        <v>715</v>
      </c>
      <c r="M79" s="677">
        <v>2033</v>
      </c>
      <c r="N79" s="678">
        <v>101.65</v>
      </c>
      <c r="O79" s="677">
        <v>179</v>
      </c>
      <c r="P79" s="679" t="s">
        <v>1430</v>
      </c>
      <c r="Q79" s="677"/>
    </row>
    <row r="80" spans="1:17" ht="63.75" x14ac:dyDescent="0.2">
      <c r="A80" s="670" t="s">
        <v>46</v>
      </c>
      <c r="B80" s="670" t="s">
        <v>46</v>
      </c>
      <c r="C80" s="671">
        <v>2017</v>
      </c>
      <c r="D80" s="672" t="s">
        <v>587</v>
      </c>
      <c r="E80" s="673" t="s">
        <v>79</v>
      </c>
      <c r="F80" s="673" t="s">
        <v>80</v>
      </c>
      <c r="G80" s="671" t="s">
        <v>439</v>
      </c>
      <c r="H80" s="671" t="s">
        <v>711</v>
      </c>
      <c r="I80" s="671" t="s">
        <v>706</v>
      </c>
      <c r="J80" s="674">
        <v>1000</v>
      </c>
      <c r="K80" s="675" t="s">
        <v>7</v>
      </c>
      <c r="L80" s="676" t="s">
        <v>714</v>
      </c>
      <c r="M80" s="677">
        <v>444</v>
      </c>
      <c r="N80" s="678">
        <v>44.4</v>
      </c>
      <c r="O80" s="677">
        <v>8</v>
      </c>
      <c r="P80" s="680" t="s">
        <v>1477</v>
      </c>
      <c r="Q80" s="680" t="s">
        <v>1476</v>
      </c>
    </row>
    <row r="81" spans="1:17" x14ac:dyDescent="0.2">
      <c r="A81" s="670" t="s">
        <v>46</v>
      </c>
      <c r="B81" s="670" t="s">
        <v>46</v>
      </c>
      <c r="C81" s="671">
        <v>2017</v>
      </c>
      <c r="D81" s="672" t="s">
        <v>587</v>
      </c>
      <c r="E81" s="673" t="s">
        <v>79</v>
      </c>
      <c r="F81" s="673" t="s">
        <v>80</v>
      </c>
      <c r="G81" s="671" t="s">
        <v>439</v>
      </c>
      <c r="H81" s="671" t="s">
        <v>711</v>
      </c>
      <c r="I81" s="671" t="s">
        <v>708</v>
      </c>
      <c r="J81" s="674">
        <v>2000</v>
      </c>
      <c r="K81" s="675" t="s">
        <v>7</v>
      </c>
      <c r="L81" s="676" t="s">
        <v>715</v>
      </c>
      <c r="M81" s="677">
        <v>1678</v>
      </c>
      <c r="N81" s="678">
        <v>83.9</v>
      </c>
      <c r="O81" s="677">
        <v>179</v>
      </c>
      <c r="P81" s="679" t="s">
        <v>1430</v>
      </c>
      <c r="Q81" s="677"/>
    </row>
    <row r="82" spans="1:17" ht="63.75" x14ac:dyDescent="0.2">
      <c r="A82" s="670" t="s">
        <v>46</v>
      </c>
      <c r="B82" s="670" t="s">
        <v>46</v>
      </c>
      <c r="C82" s="671">
        <v>2017</v>
      </c>
      <c r="D82" s="672" t="s">
        <v>587</v>
      </c>
      <c r="E82" s="673" t="s">
        <v>79</v>
      </c>
      <c r="F82" s="673" t="s">
        <v>80</v>
      </c>
      <c r="G82" s="671" t="s">
        <v>439</v>
      </c>
      <c r="H82" s="671" t="s">
        <v>712</v>
      </c>
      <c r="I82" s="671" t="s">
        <v>706</v>
      </c>
      <c r="J82" s="674">
        <v>200</v>
      </c>
      <c r="K82" s="675" t="s">
        <v>7</v>
      </c>
      <c r="L82" s="676" t="s">
        <v>714</v>
      </c>
      <c r="M82" s="677">
        <v>324</v>
      </c>
      <c r="N82" s="678">
        <v>162</v>
      </c>
      <c r="O82" s="677">
        <v>8</v>
      </c>
      <c r="P82" s="680" t="s">
        <v>1477</v>
      </c>
      <c r="Q82" s="680" t="s">
        <v>1476</v>
      </c>
    </row>
    <row r="83" spans="1:17" ht="12" customHeight="1" x14ac:dyDescent="0.2">
      <c r="A83" s="670" t="s">
        <v>46</v>
      </c>
      <c r="B83" s="670" t="s">
        <v>46</v>
      </c>
      <c r="C83" s="671">
        <v>2017</v>
      </c>
      <c r="D83" s="672" t="s">
        <v>587</v>
      </c>
      <c r="E83" s="673" t="s">
        <v>79</v>
      </c>
      <c r="F83" s="673" t="s">
        <v>80</v>
      </c>
      <c r="G83" s="671" t="s">
        <v>439</v>
      </c>
      <c r="H83" s="671" t="s">
        <v>712</v>
      </c>
      <c r="I83" s="671" t="s">
        <v>708</v>
      </c>
      <c r="J83" s="674">
        <v>2000</v>
      </c>
      <c r="K83" s="675" t="s">
        <v>7</v>
      </c>
      <c r="L83" s="676" t="s">
        <v>715</v>
      </c>
      <c r="M83" s="677">
        <v>1681</v>
      </c>
      <c r="N83" s="678">
        <v>84.05</v>
      </c>
      <c r="O83" s="677">
        <v>179</v>
      </c>
      <c r="P83" s="679" t="s">
        <v>1430</v>
      </c>
      <c r="Q83" s="677"/>
    </row>
    <row r="84" spans="1:17" s="351" customFormat="1" ht="51" x14ac:dyDescent="0.2">
      <c r="A84" s="682" t="s">
        <v>46</v>
      </c>
      <c r="B84" s="670" t="s">
        <v>46</v>
      </c>
      <c r="C84" s="671">
        <v>2017</v>
      </c>
      <c r="D84" s="672" t="s">
        <v>402</v>
      </c>
      <c r="E84" s="673" t="s">
        <v>79</v>
      </c>
      <c r="F84" s="673" t="s">
        <v>80</v>
      </c>
      <c r="G84" s="671" t="s">
        <v>403</v>
      </c>
      <c r="H84" s="671" t="s">
        <v>705</v>
      </c>
      <c r="I84" s="671" t="s">
        <v>713</v>
      </c>
      <c r="J84" s="674">
        <v>8000</v>
      </c>
      <c r="K84" s="675" t="s">
        <v>7</v>
      </c>
      <c r="L84" s="683" t="s">
        <v>715</v>
      </c>
      <c r="M84" s="677">
        <v>6010</v>
      </c>
      <c r="N84" s="678">
        <v>75.12</v>
      </c>
      <c r="O84" s="677">
        <v>18</v>
      </c>
      <c r="P84" s="680" t="s">
        <v>1470</v>
      </c>
      <c r="Q84" s="723" t="s">
        <v>1547</v>
      </c>
    </row>
    <row r="85" spans="1:17" s="351" customFormat="1" x14ac:dyDescent="0.2">
      <c r="A85" s="682" t="s">
        <v>46</v>
      </c>
      <c r="B85" s="670" t="s">
        <v>46</v>
      </c>
      <c r="C85" s="671">
        <v>2017</v>
      </c>
      <c r="D85" s="672" t="s">
        <v>402</v>
      </c>
      <c r="E85" s="673" t="s">
        <v>79</v>
      </c>
      <c r="F85" s="673" t="s">
        <v>80</v>
      </c>
      <c r="G85" s="671" t="s">
        <v>403</v>
      </c>
      <c r="H85" s="671" t="s">
        <v>709</v>
      </c>
      <c r="I85" s="671" t="s">
        <v>713</v>
      </c>
      <c r="J85" s="674">
        <v>1500</v>
      </c>
      <c r="K85" s="675" t="s">
        <v>7</v>
      </c>
      <c r="L85" s="683" t="s">
        <v>715</v>
      </c>
      <c r="M85" s="723">
        <v>643</v>
      </c>
      <c r="N85" s="726">
        <f>(M85/J85)*100</f>
        <v>42.866666666666667</v>
      </c>
      <c r="O85" s="677">
        <v>18</v>
      </c>
      <c r="P85" s="677"/>
      <c r="Q85" s="723" t="s">
        <v>1546</v>
      </c>
    </row>
    <row r="86" spans="1:17" s="351" customFormat="1" x14ac:dyDescent="0.2">
      <c r="A86" s="682" t="s">
        <v>46</v>
      </c>
      <c r="B86" s="670" t="s">
        <v>46</v>
      </c>
      <c r="C86" s="671">
        <v>2017</v>
      </c>
      <c r="D86" s="672" t="s">
        <v>402</v>
      </c>
      <c r="E86" s="673" t="s">
        <v>79</v>
      </c>
      <c r="F86" s="673" t="s">
        <v>80</v>
      </c>
      <c r="G86" s="671" t="s">
        <v>403</v>
      </c>
      <c r="H86" s="671" t="s">
        <v>710</v>
      </c>
      <c r="I86" s="671" t="s">
        <v>713</v>
      </c>
      <c r="J86" s="674">
        <v>8000</v>
      </c>
      <c r="K86" s="675" t="s">
        <v>7</v>
      </c>
      <c r="L86" s="683" t="s">
        <v>715</v>
      </c>
      <c r="M86" s="723">
        <v>6010</v>
      </c>
      <c r="N86" s="724">
        <v>75.12</v>
      </c>
      <c r="O86" s="677">
        <v>18</v>
      </c>
      <c r="P86" s="677" t="s">
        <v>1400</v>
      </c>
      <c r="Q86" s="723" t="s">
        <v>1546</v>
      </c>
    </row>
    <row r="87" spans="1:17" s="351" customFormat="1" x14ac:dyDescent="0.2">
      <c r="A87" s="682" t="s">
        <v>46</v>
      </c>
      <c r="B87" s="670" t="s">
        <v>46</v>
      </c>
      <c r="C87" s="671">
        <v>2017</v>
      </c>
      <c r="D87" s="672" t="s">
        <v>402</v>
      </c>
      <c r="E87" s="673" t="s">
        <v>79</v>
      </c>
      <c r="F87" s="673" t="s">
        <v>80</v>
      </c>
      <c r="G87" s="671" t="s">
        <v>403</v>
      </c>
      <c r="H87" s="671" t="s">
        <v>712</v>
      </c>
      <c r="I87" s="671" t="s">
        <v>713</v>
      </c>
      <c r="J87" s="674">
        <v>1000</v>
      </c>
      <c r="K87" s="675" t="s">
        <v>7</v>
      </c>
      <c r="L87" s="683" t="s">
        <v>715</v>
      </c>
      <c r="M87" s="677">
        <v>0</v>
      </c>
      <c r="N87" s="678">
        <v>0</v>
      </c>
      <c r="O87" s="677">
        <v>0</v>
      </c>
      <c r="P87" s="677" t="s">
        <v>1467</v>
      </c>
      <c r="Q87" s="677"/>
    </row>
    <row r="88" spans="1:17" ht="25.5" x14ac:dyDescent="0.2">
      <c r="A88" s="670" t="s">
        <v>46</v>
      </c>
      <c r="B88" s="670" t="s">
        <v>46</v>
      </c>
      <c r="C88" s="671">
        <v>2017</v>
      </c>
      <c r="D88" s="672" t="s">
        <v>465</v>
      </c>
      <c r="E88" s="673" t="s">
        <v>79</v>
      </c>
      <c r="F88" s="673" t="s">
        <v>80</v>
      </c>
      <c r="G88" s="671" t="s">
        <v>447</v>
      </c>
      <c r="H88" s="671" t="s">
        <v>705</v>
      </c>
      <c r="I88" s="671" t="s">
        <v>706</v>
      </c>
      <c r="J88" s="674">
        <v>200</v>
      </c>
      <c r="K88" s="675" t="s">
        <v>7</v>
      </c>
      <c r="L88" s="676" t="s">
        <v>717</v>
      </c>
      <c r="M88" s="677">
        <v>1</v>
      </c>
      <c r="N88" s="678">
        <v>0.5</v>
      </c>
      <c r="O88" s="677">
        <v>1</v>
      </c>
      <c r="P88" s="681"/>
      <c r="Q88" s="680" t="s">
        <v>1475</v>
      </c>
    </row>
    <row r="89" spans="1:17" ht="51" x14ac:dyDescent="0.2">
      <c r="A89" s="670" t="s">
        <v>46</v>
      </c>
      <c r="B89" s="670" t="s">
        <v>46</v>
      </c>
      <c r="C89" s="671">
        <v>2017</v>
      </c>
      <c r="D89" s="672" t="s">
        <v>465</v>
      </c>
      <c r="E89" s="673" t="s">
        <v>79</v>
      </c>
      <c r="F89" s="673" t="s">
        <v>80</v>
      </c>
      <c r="G89" s="671" t="s">
        <v>447</v>
      </c>
      <c r="H89" s="671" t="s">
        <v>705</v>
      </c>
      <c r="I89" s="671" t="s">
        <v>713</v>
      </c>
      <c r="J89" s="674">
        <v>2500</v>
      </c>
      <c r="K89" s="675" t="s">
        <v>7</v>
      </c>
      <c r="L89" s="676" t="s">
        <v>715</v>
      </c>
      <c r="M89" s="677">
        <v>2520</v>
      </c>
      <c r="N89" s="678">
        <v>100.8</v>
      </c>
      <c r="O89" s="677">
        <v>22</v>
      </c>
      <c r="P89" s="680" t="s">
        <v>1470</v>
      </c>
      <c r="Q89" s="677"/>
    </row>
    <row r="90" spans="1:17" x14ac:dyDescent="0.2">
      <c r="A90" s="670" t="s">
        <v>46</v>
      </c>
      <c r="B90" s="670" t="s">
        <v>46</v>
      </c>
      <c r="C90" s="671">
        <v>2017</v>
      </c>
      <c r="D90" s="672" t="s">
        <v>465</v>
      </c>
      <c r="E90" s="673" t="s">
        <v>79</v>
      </c>
      <c r="F90" s="673" t="s">
        <v>80</v>
      </c>
      <c r="G90" s="671" t="s">
        <v>447</v>
      </c>
      <c r="H90" s="671" t="s">
        <v>705</v>
      </c>
      <c r="I90" s="671" t="s">
        <v>708</v>
      </c>
      <c r="J90" s="674">
        <v>5000</v>
      </c>
      <c r="K90" s="675" t="s">
        <v>7</v>
      </c>
      <c r="L90" s="676" t="s">
        <v>715</v>
      </c>
      <c r="M90" s="677">
        <v>7320</v>
      </c>
      <c r="N90" s="678">
        <v>146.4</v>
      </c>
      <c r="O90" s="677">
        <v>89</v>
      </c>
      <c r="P90" s="679" t="s">
        <v>1404</v>
      </c>
      <c r="Q90" s="677"/>
    </row>
    <row r="91" spans="1:17" x14ac:dyDescent="0.2">
      <c r="A91" s="670" t="s">
        <v>46</v>
      </c>
      <c r="B91" s="670" t="s">
        <v>46</v>
      </c>
      <c r="C91" s="671">
        <v>2017</v>
      </c>
      <c r="D91" s="672" t="s">
        <v>465</v>
      </c>
      <c r="E91" s="673" t="s">
        <v>79</v>
      </c>
      <c r="F91" s="673" t="s">
        <v>80</v>
      </c>
      <c r="G91" s="671" t="s">
        <v>447</v>
      </c>
      <c r="H91" s="671" t="s">
        <v>709</v>
      </c>
      <c r="I91" s="671" t="s">
        <v>708</v>
      </c>
      <c r="J91" s="674">
        <v>200</v>
      </c>
      <c r="K91" s="675" t="s">
        <v>7</v>
      </c>
      <c r="L91" s="676" t="s">
        <v>715</v>
      </c>
      <c r="M91" s="677">
        <v>200</v>
      </c>
      <c r="N91" s="678">
        <v>100</v>
      </c>
      <c r="O91" s="677">
        <v>89</v>
      </c>
      <c r="P91" s="679" t="s">
        <v>1403</v>
      </c>
      <c r="Q91" s="677"/>
    </row>
    <row r="92" spans="1:17" ht="25.5" x14ac:dyDescent="0.2">
      <c r="A92" s="670" t="s">
        <v>46</v>
      </c>
      <c r="B92" s="670" t="s">
        <v>46</v>
      </c>
      <c r="C92" s="671">
        <v>2017</v>
      </c>
      <c r="D92" s="672" t="s">
        <v>465</v>
      </c>
      <c r="E92" s="673" t="s">
        <v>79</v>
      </c>
      <c r="F92" s="673" t="s">
        <v>80</v>
      </c>
      <c r="G92" s="671" t="s">
        <v>447</v>
      </c>
      <c r="H92" s="671" t="s">
        <v>710</v>
      </c>
      <c r="I92" s="671" t="s">
        <v>706</v>
      </c>
      <c r="J92" s="674">
        <v>200</v>
      </c>
      <c r="K92" s="675" t="s">
        <v>7</v>
      </c>
      <c r="L92" s="676" t="s">
        <v>717</v>
      </c>
      <c r="M92" s="677">
        <v>0</v>
      </c>
      <c r="N92" s="678">
        <v>0</v>
      </c>
      <c r="O92" s="677">
        <v>0</v>
      </c>
      <c r="P92" s="681"/>
      <c r="Q92" s="680" t="s">
        <v>1475</v>
      </c>
    </row>
    <row r="93" spans="1:17" x14ac:dyDescent="0.2">
      <c r="A93" s="670" t="s">
        <v>46</v>
      </c>
      <c r="B93" s="670" t="s">
        <v>46</v>
      </c>
      <c r="C93" s="671">
        <v>2017</v>
      </c>
      <c r="D93" s="672" t="s">
        <v>465</v>
      </c>
      <c r="E93" s="673" t="s">
        <v>79</v>
      </c>
      <c r="F93" s="673" t="s">
        <v>80</v>
      </c>
      <c r="G93" s="671" t="s">
        <v>447</v>
      </c>
      <c r="H93" s="671" t="s">
        <v>710</v>
      </c>
      <c r="I93" s="671" t="s">
        <v>708</v>
      </c>
      <c r="J93" s="674">
        <v>200</v>
      </c>
      <c r="K93" s="675" t="s">
        <v>7</v>
      </c>
      <c r="L93" s="676" t="s">
        <v>715</v>
      </c>
      <c r="M93" s="677">
        <v>200</v>
      </c>
      <c r="N93" s="678">
        <v>100</v>
      </c>
      <c r="O93" s="677">
        <v>89</v>
      </c>
      <c r="P93" s="679" t="s">
        <v>1403</v>
      </c>
      <c r="Q93" s="677"/>
    </row>
    <row r="94" spans="1:17" ht="25.5" x14ac:dyDescent="0.2">
      <c r="A94" s="670" t="s">
        <v>46</v>
      </c>
      <c r="B94" s="670" t="s">
        <v>46</v>
      </c>
      <c r="C94" s="671">
        <v>2017</v>
      </c>
      <c r="D94" s="672" t="s">
        <v>465</v>
      </c>
      <c r="E94" s="673" t="s">
        <v>79</v>
      </c>
      <c r="F94" s="673" t="s">
        <v>80</v>
      </c>
      <c r="G94" s="671" t="s">
        <v>447</v>
      </c>
      <c r="H94" s="671" t="s">
        <v>711</v>
      </c>
      <c r="I94" s="671" t="s">
        <v>706</v>
      </c>
      <c r="J94" s="674">
        <v>200</v>
      </c>
      <c r="K94" s="675" t="s">
        <v>7</v>
      </c>
      <c r="L94" s="676" t="s">
        <v>717</v>
      </c>
      <c r="M94" s="677">
        <v>0</v>
      </c>
      <c r="N94" s="678">
        <v>0</v>
      </c>
      <c r="O94" s="677">
        <v>0</v>
      </c>
      <c r="P94" s="679"/>
      <c r="Q94" s="680" t="s">
        <v>1475</v>
      </c>
    </row>
    <row r="95" spans="1:17" x14ac:dyDescent="0.2">
      <c r="A95" s="670" t="s">
        <v>46</v>
      </c>
      <c r="B95" s="670" t="s">
        <v>46</v>
      </c>
      <c r="C95" s="671">
        <v>2017</v>
      </c>
      <c r="D95" s="672" t="s">
        <v>465</v>
      </c>
      <c r="E95" s="673" t="s">
        <v>79</v>
      </c>
      <c r="F95" s="673" t="s">
        <v>80</v>
      </c>
      <c r="G95" s="671" t="s">
        <v>447</v>
      </c>
      <c r="H95" s="671" t="s">
        <v>711</v>
      </c>
      <c r="I95" s="671" t="s">
        <v>708</v>
      </c>
      <c r="J95" s="674">
        <v>200</v>
      </c>
      <c r="K95" s="675" t="s">
        <v>7</v>
      </c>
      <c r="L95" s="676" t="s">
        <v>715</v>
      </c>
      <c r="M95" s="677">
        <v>0</v>
      </c>
      <c r="N95" s="678">
        <v>0</v>
      </c>
      <c r="O95" s="677">
        <v>0</v>
      </c>
      <c r="P95" s="681"/>
      <c r="Q95" s="680" t="s">
        <v>1405</v>
      </c>
    </row>
    <row r="96" spans="1:17" x14ac:dyDescent="0.2">
      <c r="A96" s="670" t="s">
        <v>46</v>
      </c>
      <c r="B96" s="670" t="s">
        <v>46</v>
      </c>
      <c r="C96" s="671">
        <v>2017</v>
      </c>
      <c r="D96" s="672" t="s">
        <v>465</v>
      </c>
      <c r="E96" s="673" t="s">
        <v>79</v>
      </c>
      <c r="F96" s="673" t="s">
        <v>80</v>
      </c>
      <c r="G96" s="671" t="s">
        <v>447</v>
      </c>
      <c r="H96" s="671" t="s">
        <v>712</v>
      </c>
      <c r="I96" s="671" t="s">
        <v>708</v>
      </c>
      <c r="J96" s="674">
        <v>200</v>
      </c>
      <c r="K96" s="675" t="s">
        <v>7</v>
      </c>
      <c r="L96" s="676" t="s">
        <v>715</v>
      </c>
      <c r="M96" s="677">
        <v>200</v>
      </c>
      <c r="N96" s="678">
        <v>100</v>
      </c>
      <c r="O96" s="677">
        <v>89</v>
      </c>
      <c r="P96" s="679" t="s">
        <v>1403</v>
      </c>
      <c r="Q96" s="677"/>
    </row>
    <row r="97" spans="1:17" x14ac:dyDescent="0.2">
      <c r="A97" s="670" t="s">
        <v>46</v>
      </c>
      <c r="B97" s="670" t="s">
        <v>46</v>
      </c>
      <c r="C97" s="671">
        <v>2017</v>
      </c>
      <c r="D97" s="672" t="s">
        <v>81</v>
      </c>
      <c r="E97" s="673" t="s">
        <v>84</v>
      </c>
      <c r="F97" s="673" t="s">
        <v>80</v>
      </c>
      <c r="G97" s="671" t="s">
        <v>630</v>
      </c>
      <c r="H97" s="671" t="s">
        <v>705</v>
      </c>
      <c r="I97" s="671" t="s">
        <v>706</v>
      </c>
      <c r="J97" s="674">
        <v>1500</v>
      </c>
      <c r="K97" s="675" t="s">
        <v>7</v>
      </c>
      <c r="L97" s="676" t="s">
        <v>714</v>
      </c>
      <c r="M97" s="677">
        <v>2158</v>
      </c>
      <c r="N97" s="678">
        <v>143.87</v>
      </c>
      <c r="O97" s="677">
        <v>13</v>
      </c>
      <c r="P97" s="679" t="s">
        <v>1407</v>
      </c>
      <c r="Q97" s="677"/>
    </row>
    <row r="98" spans="1:17" ht="51" x14ac:dyDescent="0.2">
      <c r="A98" s="670" t="s">
        <v>46</v>
      </c>
      <c r="B98" s="670" t="s">
        <v>46</v>
      </c>
      <c r="C98" s="671">
        <v>2017</v>
      </c>
      <c r="D98" s="672" t="s">
        <v>81</v>
      </c>
      <c r="E98" s="673" t="s">
        <v>84</v>
      </c>
      <c r="F98" s="673" t="s">
        <v>80</v>
      </c>
      <c r="G98" s="671" t="s">
        <v>630</v>
      </c>
      <c r="H98" s="671" t="s">
        <v>705</v>
      </c>
      <c r="I98" s="671" t="s">
        <v>713</v>
      </c>
      <c r="J98" s="674">
        <v>11000</v>
      </c>
      <c r="K98" s="675" t="s">
        <v>7</v>
      </c>
      <c r="L98" s="676" t="s">
        <v>715</v>
      </c>
      <c r="M98" s="677">
        <v>7803</v>
      </c>
      <c r="N98" s="678">
        <v>70.94</v>
      </c>
      <c r="O98" s="677">
        <v>21</v>
      </c>
      <c r="P98" s="680" t="s">
        <v>1470</v>
      </c>
      <c r="Q98" s="677"/>
    </row>
    <row r="99" spans="1:17" x14ac:dyDescent="0.2">
      <c r="A99" s="670" t="s">
        <v>46</v>
      </c>
      <c r="B99" s="670" t="s">
        <v>46</v>
      </c>
      <c r="C99" s="671">
        <v>2017</v>
      </c>
      <c r="D99" s="672" t="s">
        <v>81</v>
      </c>
      <c r="E99" s="673" t="s">
        <v>84</v>
      </c>
      <c r="F99" s="673" t="s">
        <v>80</v>
      </c>
      <c r="G99" s="671" t="s">
        <v>630</v>
      </c>
      <c r="H99" s="671" t="s">
        <v>705</v>
      </c>
      <c r="I99" s="671" t="s">
        <v>708</v>
      </c>
      <c r="J99" s="674">
        <v>59000</v>
      </c>
      <c r="K99" s="675" t="s">
        <v>7</v>
      </c>
      <c r="L99" s="676" t="s">
        <v>715</v>
      </c>
      <c r="M99" s="677">
        <v>40078</v>
      </c>
      <c r="N99" s="678">
        <v>67.930000000000007</v>
      </c>
      <c r="O99" s="677">
        <v>80</v>
      </c>
      <c r="P99" s="679" t="s">
        <v>1404</v>
      </c>
      <c r="Q99" s="677"/>
    </row>
    <row r="100" spans="1:17" x14ac:dyDescent="0.2">
      <c r="A100" s="670" t="s">
        <v>46</v>
      </c>
      <c r="B100" s="670" t="s">
        <v>46</v>
      </c>
      <c r="C100" s="671">
        <v>2017</v>
      </c>
      <c r="D100" s="672" t="s">
        <v>81</v>
      </c>
      <c r="E100" s="673" t="s">
        <v>84</v>
      </c>
      <c r="F100" s="673" t="s">
        <v>80</v>
      </c>
      <c r="G100" s="671" t="s">
        <v>630</v>
      </c>
      <c r="H100" s="671" t="s">
        <v>709</v>
      </c>
      <c r="I100" s="671" t="s">
        <v>706</v>
      </c>
      <c r="J100" s="674">
        <v>0</v>
      </c>
      <c r="K100" s="675" t="s">
        <v>7</v>
      </c>
      <c r="L100" s="676" t="s">
        <v>714</v>
      </c>
      <c r="M100" s="677">
        <v>873</v>
      </c>
      <c r="N100" s="678" t="s">
        <v>719</v>
      </c>
      <c r="O100" s="677">
        <v>13</v>
      </c>
      <c r="P100" s="679"/>
      <c r="Q100" s="677"/>
    </row>
    <row r="101" spans="1:17" x14ac:dyDescent="0.2">
      <c r="A101" s="670" t="s">
        <v>46</v>
      </c>
      <c r="B101" s="670" t="s">
        <v>46</v>
      </c>
      <c r="C101" s="671">
        <v>2017</v>
      </c>
      <c r="D101" s="672" t="s">
        <v>81</v>
      </c>
      <c r="E101" s="673" t="s">
        <v>84</v>
      </c>
      <c r="F101" s="673" t="s">
        <v>80</v>
      </c>
      <c r="G101" s="671" t="s">
        <v>630</v>
      </c>
      <c r="H101" s="671" t="s">
        <v>709</v>
      </c>
      <c r="I101" s="671" t="s">
        <v>713</v>
      </c>
      <c r="J101" s="674">
        <v>0</v>
      </c>
      <c r="K101" s="675" t="s">
        <v>7</v>
      </c>
      <c r="L101" s="676" t="s">
        <v>715</v>
      </c>
      <c r="M101" s="677">
        <v>707</v>
      </c>
      <c r="N101" s="678" t="s">
        <v>719</v>
      </c>
      <c r="O101" s="677">
        <v>21</v>
      </c>
      <c r="P101" s="679"/>
      <c r="Q101" s="677"/>
    </row>
    <row r="102" spans="1:17" x14ac:dyDescent="0.2">
      <c r="A102" s="670" t="s">
        <v>46</v>
      </c>
      <c r="B102" s="670" t="s">
        <v>46</v>
      </c>
      <c r="C102" s="671">
        <v>2017</v>
      </c>
      <c r="D102" s="672" t="s">
        <v>81</v>
      </c>
      <c r="E102" s="673" t="s">
        <v>84</v>
      </c>
      <c r="F102" s="673" t="s">
        <v>80</v>
      </c>
      <c r="G102" s="671" t="s">
        <v>630</v>
      </c>
      <c r="H102" s="671" t="s">
        <v>709</v>
      </c>
      <c r="I102" s="671" t="s">
        <v>708</v>
      </c>
      <c r="J102" s="674">
        <v>1000</v>
      </c>
      <c r="K102" s="675" t="s">
        <v>7</v>
      </c>
      <c r="L102" s="676" t="s">
        <v>715</v>
      </c>
      <c r="M102" s="677">
        <v>2134</v>
      </c>
      <c r="N102" s="678">
        <v>213.4</v>
      </c>
      <c r="O102" s="677">
        <v>80</v>
      </c>
      <c r="P102" s="679" t="s">
        <v>1403</v>
      </c>
      <c r="Q102" s="677"/>
    </row>
    <row r="103" spans="1:17" x14ac:dyDescent="0.2">
      <c r="A103" s="670" t="s">
        <v>46</v>
      </c>
      <c r="B103" s="670" t="s">
        <v>46</v>
      </c>
      <c r="C103" s="671">
        <v>2017</v>
      </c>
      <c r="D103" s="672" t="s">
        <v>81</v>
      </c>
      <c r="E103" s="673" t="s">
        <v>84</v>
      </c>
      <c r="F103" s="673" t="s">
        <v>80</v>
      </c>
      <c r="G103" s="671" t="s">
        <v>630</v>
      </c>
      <c r="H103" s="671" t="s">
        <v>710</v>
      </c>
      <c r="I103" s="671" t="s">
        <v>706</v>
      </c>
      <c r="J103" s="674">
        <v>1500</v>
      </c>
      <c r="K103" s="675" t="s">
        <v>7</v>
      </c>
      <c r="L103" s="676" t="s">
        <v>714</v>
      </c>
      <c r="M103" s="677">
        <v>2158</v>
      </c>
      <c r="N103" s="678">
        <v>143.87</v>
      </c>
      <c r="O103" s="677">
        <v>13</v>
      </c>
      <c r="P103" s="679" t="s">
        <v>1407</v>
      </c>
      <c r="Q103" s="677"/>
    </row>
    <row r="104" spans="1:17" x14ac:dyDescent="0.2">
      <c r="A104" s="670" t="s">
        <v>46</v>
      </c>
      <c r="B104" s="670" t="s">
        <v>46</v>
      </c>
      <c r="C104" s="671">
        <v>2017</v>
      </c>
      <c r="D104" s="672" t="s">
        <v>81</v>
      </c>
      <c r="E104" s="673" t="s">
        <v>84</v>
      </c>
      <c r="F104" s="673" t="s">
        <v>80</v>
      </c>
      <c r="G104" s="671" t="s">
        <v>630</v>
      </c>
      <c r="H104" s="671" t="s">
        <v>710</v>
      </c>
      <c r="I104" s="671" t="s">
        <v>713</v>
      </c>
      <c r="J104" s="674">
        <v>300</v>
      </c>
      <c r="K104" s="675" t="s">
        <v>7</v>
      </c>
      <c r="L104" s="676" t="s">
        <v>715</v>
      </c>
      <c r="M104" s="677">
        <v>715</v>
      </c>
      <c r="N104" s="678">
        <v>238.33</v>
      </c>
      <c r="O104" s="677">
        <v>21</v>
      </c>
      <c r="P104" s="679" t="s">
        <v>1406</v>
      </c>
      <c r="Q104" s="677"/>
    </row>
    <row r="105" spans="1:17" x14ac:dyDescent="0.2">
      <c r="A105" s="670" t="s">
        <v>46</v>
      </c>
      <c r="B105" s="670" t="s">
        <v>46</v>
      </c>
      <c r="C105" s="671">
        <v>2017</v>
      </c>
      <c r="D105" s="672" t="s">
        <v>81</v>
      </c>
      <c r="E105" s="673" t="s">
        <v>84</v>
      </c>
      <c r="F105" s="673" t="s">
        <v>80</v>
      </c>
      <c r="G105" s="671" t="s">
        <v>630</v>
      </c>
      <c r="H105" s="671" t="s">
        <v>710</v>
      </c>
      <c r="I105" s="671" t="s">
        <v>708</v>
      </c>
      <c r="J105" s="674">
        <v>1000</v>
      </c>
      <c r="K105" s="675" t="s">
        <v>7</v>
      </c>
      <c r="L105" s="676" t="s">
        <v>715</v>
      </c>
      <c r="M105" s="677">
        <v>2275</v>
      </c>
      <c r="N105" s="678">
        <v>227.5</v>
      </c>
      <c r="O105" s="677">
        <v>80</v>
      </c>
      <c r="P105" s="679" t="s">
        <v>1403</v>
      </c>
      <c r="Q105" s="677"/>
    </row>
    <row r="106" spans="1:17" x14ac:dyDescent="0.2">
      <c r="A106" s="670" t="s">
        <v>46</v>
      </c>
      <c r="B106" s="670" t="s">
        <v>46</v>
      </c>
      <c r="C106" s="671">
        <v>2017</v>
      </c>
      <c r="D106" s="672" t="s">
        <v>81</v>
      </c>
      <c r="E106" s="673" t="s">
        <v>84</v>
      </c>
      <c r="F106" s="673" t="s">
        <v>80</v>
      </c>
      <c r="G106" s="671" t="s">
        <v>630</v>
      </c>
      <c r="H106" s="671" t="s">
        <v>712</v>
      </c>
      <c r="I106" s="671" t="s">
        <v>708</v>
      </c>
      <c r="J106" s="674">
        <v>1000</v>
      </c>
      <c r="K106" s="675" t="s">
        <v>7</v>
      </c>
      <c r="L106" s="676" t="s">
        <v>715</v>
      </c>
      <c r="M106" s="677">
        <v>1236</v>
      </c>
      <c r="N106" s="678">
        <v>123.6</v>
      </c>
      <c r="O106" s="677">
        <v>80</v>
      </c>
      <c r="P106" s="679" t="s">
        <v>1403</v>
      </c>
      <c r="Q106" s="677"/>
    </row>
    <row r="107" spans="1:17" ht="15" x14ac:dyDescent="0.2">
      <c r="A107" s="685" t="s">
        <v>46</v>
      </c>
      <c r="B107" s="670" t="s">
        <v>46</v>
      </c>
      <c r="C107" s="686">
        <v>2017</v>
      </c>
      <c r="D107" s="687" t="s">
        <v>81</v>
      </c>
      <c r="E107" s="688" t="s">
        <v>79</v>
      </c>
      <c r="F107" s="688" t="s">
        <v>80</v>
      </c>
      <c r="G107" s="686" t="s">
        <v>631</v>
      </c>
      <c r="H107" s="686" t="s">
        <v>711</v>
      </c>
      <c r="I107" s="686" t="s">
        <v>706</v>
      </c>
      <c r="J107" s="689" t="s">
        <v>7</v>
      </c>
      <c r="K107" s="690" t="s">
        <v>7</v>
      </c>
      <c r="L107" s="691" t="s">
        <v>1514</v>
      </c>
      <c r="M107" s="677">
        <v>1441</v>
      </c>
      <c r="N107" s="678" t="s">
        <v>7</v>
      </c>
      <c r="O107" s="677">
        <v>38</v>
      </c>
      <c r="P107" s="679"/>
      <c r="Q107" s="677"/>
    </row>
    <row r="108" spans="1:17" ht="15" x14ac:dyDescent="0.2">
      <c r="A108" s="685" t="s">
        <v>46</v>
      </c>
      <c r="B108" s="670" t="s">
        <v>46</v>
      </c>
      <c r="C108" s="686">
        <v>2017</v>
      </c>
      <c r="D108" s="687" t="s">
        <v>81</v>
      </c>
      <c r="E108" s="688" t="s">
        <v>79</v>
      </c>
      <c r="F108" s="688" t="s">
        <v>80</v>
      </c>
      <c r="G108" s="686" t="s">
        <v>631</v>
      </c>
      <c r="H108" s="686" t="s">
        <v>711</v>
      </c>
      <c r="I108" s="686" t="s">
        <v>713</v>
      </c>
      <c r="J108" s="689" t="s">
        <v>7</v>
      </c>
      <c r="K108" s="690" t="s">
        <v>7</v>
      </c>
      <c r="L108" s="692" t="s">
        <v>1514</v>
      </c>
      <c r="M108" s="677">
        <v>1709</v>
      </c>
      <c r="N108" s="678" t="s">
        <v>7</v>
      </c>
      <c r="O108" s="677">
        <v>134</v>
      </c>
      <c r="P108" s="679"/>
      <c r="Q108" s="723" t="s">
        <v>1539</v>
      </c>
    </row>
    <row r="109" spans="1:17" ht="15" x14ac:dyDescent="0.2">
      <c r="A109" s="685" t="s">
        <v>46</v>
      </c>
      <c r="B109" s="670" t="s">
        <v>46</v>
      </c>
      <c r="C109" s="686">
        <v>2017</v>
      </c>
      <c r="D109" s="687" t="s">
        <v>81</v>
      </c>
      <c r="E109" s="688" t="s">
        <v>79</v>
      </c>
      <c r="F109" s="688" t="s">
        <v>80</v>
      </c>
      <c r="G109" s="686" t="s">
        <v>631</v>
      </c>
      <c r="H109" s="686" t="s">
        <v>711</v>
      </c>
      <c r="I109" s="686" t="s">
        <v>708</v>
      </c>
      <c r="J109" s="689" t="s">
        <v>7</v>
      </c>
      <c r="K109" s="690" t="s">
        <v>7</v>
      </c>
      <c r="L109" s="692" t="s">
        <v>1514</v>
      </c>
      <c r="M109" s="677">
        <v>1614</v>
      </c>
      <c r="N109" s="678" t="s">
        <v>7</v>
      </c>
      <c r="O109" s="677">
        <v>220</v>
      </c>
      <c r="P109" s="679"/>
      <c r="Q109" s="723" t="s">
        <v>1539</v>
      </c>
    </row>
    <row r="110" spans="1:17" ht="15" x14ac:dyDescent="0.2">
      <c r="A110" s="685" t="s">
        <v>46</v>
      </c>
      <c r="B110" s="670" t="s">
        <v>46</v>
      </c>
      <c r="C110" s="686">
        <v>2017</v>
      </c>
      <c r="D110" s="687" t="s">
        <v>81</v>
      </c>
      <c r="E110" s="688" t="s">
        <v>79</v>
      </c>
      <c r="F110" s="688" t="s">
        <v>80</v>
      </c>
      <c r="G110" s="686" t="s">
        <v>631</v>
      </c>
      <c r="H110" s="686" t="s">
        <v>705</v>
      </c>
      <c r="I110" s="686" t="s">
        <v>706</v>
      </c>
      <c r="J110" s="689" t="s">
        <v>7</v>
      </c>
      <c r="K110" s="690" t="s">
        <v>7</v>
      </c>
      <c r="L110" s="692" t="s">
        <v>1514</v>
      </c>
      <c r="M110" s="677">
        <v>1665</v>
      </c>
      <c r="N110" s="678" t="s">
        <v>7</v>
      </c>
      <c r="O110" s="677">
        <v>38</v>
      </c>
      <c r="P110" s="679"/>
      <c r="Q110" s="677"/>
    </row>
    <row r="111" spans="1:17" ht="15" x14ac:dyDescent="0.2">
      <c r="A111" s="685" t="s">
        <v>46</v>
      </c>
      <c r="B111" s="670" t="s">
        <v>46</v>
      </c>
      <c r="C111" s="686">
        <v>2017</v>
      </c>
      <c r="D111" s="687" t="s">
        <v>81</v>
      </c>
      <c r="E111" s="688" t="s">
        <v>79</v>
      </c>
      <c r="F111" s="688" t="s">
        <v>80</v>
      </c>
      <c r="G111" s="686" t="s">
        <v>631</v>
      </c>
      <c r="H111" s="686" t="s">
        <v>705</v>
      </c>
      <c r="I111" s="686" t="s">
        <v>713</v>
      </c>
      <c r="J111" s="689" t="s">
        <v>7</v>
      </c>
      <c r="K111" s="690" t="s">
        <v>7</v>
      </c>
      <c r="L111" s="692" t="s">
        <v>1514</v>
      </c>
      <c r="M111" s="677">
        <v>9102</v>
      </c>
      <c r="N111" s="678" t="s">
        <v>7</v>
      </c>
      <c r="O111" s="677">
        <v>134</v>
      </c>
      <c r="P111" s="679"/>
      <c r="Q111" s="723" t="s">
        <v>1539</v>
      </c>
    </row>
    <row r="112" spans="1:17" ht="15" x14ac:dyDescent="0.2">
      <c r="A112" s="685" t="s">
        <v>46</v>
      </c>
      <c r="B112" s="670" t="s">
        <v>46</v>
      </c>
      <c r="C112" s="686">
        <v>2017</v>
      </c>
      <c r="D112" s="687" t="s">
        <v>81</v>
      </c>
      <c r="E112" s="688" t="s">
        <v>79</v>
      </c>
      <c r="F112" s="688" t="s">
        <v>80</v>
      </c>
      <c r="G112" s="686" t="s">
        <v>631</v>
      </c>
      <c r="H112" s="686" t="s">
        <v>705</v>
      </c>
      <c r="I112" s="686" t="s">
        <v>708</v>
      </c>
      <c r="J112" s="689" t="s">
        <v>7</v>
      </c>
      <c r="K112" s="690" t="s">
        <v>7</v>
      </c>
      <c r="L112" s="692" t="s">
        <v>1514</v>
      </c>
      <c r="M112" s="677">
        <v>9534</v>
      </c>
      <c r="N112" s="678" t="s">
        <v>7</v>
      </c>
      <c r="O112" s="677">
        <v>220</v>
      </c>
      <c r="P112" s="679"/>
      <c r="Q112" s="723" t="s">
        <v>1539</v>
      </c>
    </row>
    <row r="113" spans="1:17" ht="15" x14ac:dyDescent="0.2">
      <c r="A113" s="685" t="s">
        <v>46</v>
      </c>
      <c r="B113" s="670" t="s">
        <v>46</v>
      </c>
      <c r="C113" s="686">
        <v>2017</v>
      </c>
      <c r="D113" s="687" t="s">
        <v>81</v>
      </c>
      <c r="E113" s="688" t="s">
        <v>79</v>
      </c>
      <c r="F113" s="688" t="s">
        <v>80</v>
      </c>
      <c r="G113" s="686" t="s">
        <v>631</v>
      </c>
      <c r="H113" s="686" t="s">
        <v>712</v>
      </c>
      <c r="I113" s="686" t="s">
        <v>708</v>
      </c>
      <c r="J113" s="689" t="s">
        <v>7</v>
      </c>
      <c r="K113" s="690" t="s">
        <v>7</v>
      </c>
      <c r="L113" s="692" t="s">
        <v>1514</v>
      </c>
      <c r="M113" s="677">
        <v>1606</v>
      </c>
      <c r="N113" s="678" t="s">
        <v>7</v>
      </c>
      <c r="O113" s="677">
        <v>220</v>
      </c>
      <c r="P113" s="679"/>
      <c r="Q113" s="723" t="s">
        <v>1539</v>
      </c>
    </row>
    <row r="114" spans="1:17" ht="15" x14ac:dyDescent="0.2">
      <c r="A114" s="685" t="s">
        <v>46</v>
      </c>
      <c r="B114" s="670" t="s">
        <v>46</v>
      </c>
      <c r="C114" s="686">
        <v>2017</v>
      </c>
      <c r="D114" s="687" t="s">
        <v>81</v>
      </c>
      <c r="E114" s="688" t="s">
        <v>79</v>
      </c>
      <c r="F114" s="688" t="s">
        <v>80</v>
      </c>
      <c r="G114" s="686" t="s">
        <v>631</v>
      </c>
      <c r="H114" s="686" t="s">
        <v>709</v>
      </c>
      <c r="I114" s="686" t="s">
        <v>713</v>
      </c>
      <c r="J114" s="689" t="s">
        <v>7</v>
      </c>
      <c r="K114" s="690" t="s">
        <v>7</v>
      </c>
      <c r="L114" s="692" t="s">
        <v>1514</v>
      </c>
      <c r="M114" s="677">
        <v>299</v>
      </c>
      <c r="N114" s="678" t="s">
        <v>7</v>
      </c>
      <c r="O114" s="677">
        <v>134</v>
      </c>
      <c r="P114" s="679"/>
      <c r="Q114" s="723" t="s">
        <v>1539</v>
      </c>
    </row>
    <row r="115" spans="1:17" ht="15" x14ac:dyDescent="0.2">
      <c r="A115" s="685" t="s">
        <v>46</v>
      </c>
      <c r="B115" s="670" t="s">
        <v>46</v>
      </c>
      <c r="C115" s="686">
        <v>2017</v>
      </c>
      <c r="D115" s="687" t="s">
        <v>81</v>
      </c>
      <c r="E115" s="688" t="s">
        <v>79</v>
      </c>
      <c r="F115" s="688" t="s">
        <v>80</v>
      </c>
      <c r="G115" s="686" t="s">
        <v>631</v>
      </c>
      <c r="H115" s="686" t="s">
        <v>709</v>
      </c>
      <c r="I115" s="686" t="s">
        <v>708</v>
      </c>
      <c r="J115" s="689" t="s">
        <v>7</v>
      </c>
      <c r="K115" s="690" t="s">
        <v>7</v>
      </c>
      <c r="L115" s="692" t="s">
        <v>1514</v>
      </c>
      <c r="M115" s="677">
        <v>1612</v>
      </c>
      <c r="N115" s="678" t="s">
        <v>7</v>
      </c>
      <c r="O115" s="677">
        <v>220</v>
      </c>
      <c r="P115" s="679"/>
      <c r="Q115" s="723" t="s">
        <v>1539</v>
      </c>
    </row>
    <row r="116" spans="1:17" ht="15" x14ac:dyDescent="0.2">
      <c r="A116" s="685" t="s">
        <v>46</v>
      </c>
      <c r="B116" s="670" t="s">
        <v>46</v>
      </c>
      <c r="C116" s="686">
        <v>2017</v>
      </c>
      <c r="D116" s="687" t="s">
        <v>81</v>
      </c>
      <c r="E116" s="688" t="s">
        <v>79</v>
      </c>
      <c r="F116" s="688" t="s">
        <v>80</v>
      </c>
      <c r="G116" s="686" t="s">
        <v>631</v>
      </c>
      <c r="H116" s="686" t="s">
        <v>710</v>
      </c>
      <c r="I116" s="686" t="s">
        <v>706</v>
      </c>
      <c r="J116" s="689" t="s">
        <v>7</v>
      </c>
      <c r="K116" s="690" t="s">
        <v>7</v>
      </c>
      <c r="L116" s="692" t="s">
        <v>1514</v>
      </c>
      <c r="M116" s="677">
        <v>1462</v>
      </c>
      <c r="N116" s="678" t="s">
        <v>7</v>
      </c>
      <c r="O116" s="677">
        <v>38</v>
      </c>
      <c r="P116" s="679"/>
      <c r="Q116" s="677"/>
    </row>
    <row r="117" spans="1:17" ht="15" x14ac:dyDescent="0.2">
      <c r="A117" s="685" t="s">
        <v>46</v>
      </c>
      <c r="B117" s="670" t="s">
        <v>46</v>
      </c>
      <c r="C117" s="686">
        <v>2017</v>
      </c>
      <c r="D117" s="687" t="s">
        <v>81</v>
      </c>
      <c r="E117" s="688" t="s">
        <v>79</v>
      </c>
      <c r="F117" s="688" t="s">
        <v>80</v>
      </c>
      <c r="G117" s="686" t="s">
        <v>631</v>
      </c>
      <c r="H117" s="686" t="s">
        <v>710</v>
      </c>
      <c r="I117" s="686" t="s">
        <v>713</v>
      </c>
      <c r="J117" s="689" t="s">
        <v>7</v>
      </c>
      <c r="K117" s="690" t="s">
        <v>7</v>
      </c>
      <c r="L117" s="692" t="s">
        <v>1514</v>
      </c>
      <c r="M117" s="677">
        <v>1743</v>
      </c>
      <c r="N117" s="678" t="s">
        <v>7</v>
      </c>
      <c r="O117" s="677">
        <v>134</v>
      </c>
      <c r="P117" s="679"/>
      <c r="Q117" s="723" t="s">
        <v>1539</v>
      </c>
    </row>
    <row r="118" spans="1:17" ht="15" x14ac:dyDescent="0.2">
      <c r="A118" s="685" t="s">
        <v>46</v>
      </c>
      <c r="B118" s="670" t="s">
        <v>46</v>
      </c>
      <c r="C118" s="686">
        <v>2017</v>
      </c>
      <c r="D118" s="687" t="s">
        <v>81</v>
      </c>
      <c r="E118" s="688" t="s">
        <v>79</v>
      </c>
      <c r="F118" s="688" t="s">
        <v>80</v>
      </c>
      <c r="G118" s="686" t="s">
        <v>631</v>
      </c>
      <c r="H118" s="686" t="s">
        <v>710</v>
      </c>
      <c r="I118" s="686" t="s">
        <v>708</v>
      </c>
      <c r="J118" s="689" t="s">
        <v>7</v>
      </c>
      <c r="K118" s="690" t="s">
        <v>7</v>
      </c>
      <c r="L118" s="692" t="s">
        <v>1514</v>
      </c>
      <c r="M118" s="677">
        <v>1617</v>
      </c>
      <c r="N118" s="678" t="s">
        <v>7</v>
      </c>
      <c r="O118" s="677">
        <v>220</v>
      </c>
      <c r="P118" s="679"/>
      <c r="Q118" s="723" t="s">
        <v>1539</v>
      </c>
    </row>
    <row r="119" spans="1:17" s="346" customFormat="1" ht="15" x14ac:dyDescent="0.2">
      <c r="A119" s="685" t="s">
        <v>46</v>
      </c>
      <c r="B119" s="670" t="s">
        <v>46</v>
      </c>
      <c r="C119" s="686">
        <v>2017</v>
      </c>
      <c r="D119" s="687" t="s">
        <v>81</v>
      </c>
      <c r="E119" s="688" t="s">
        <v>79</v>
      </c>
      <c r="F119" s="688" t="s">
        <v>80</v>
      </c>
      <c r="G119" s="689" t="s">
        <v>408</v>
      </c>
      <c r="H119" s="689" t="s">
        <v>711</v>
      </c>
      <c r="I119" s="689" t="s">
        <v>706</v>
      </c>
      <c r="J119" s="689" t="s">
        <v>7</v>
      </c>
      <c r="K119" s="689" t="s">
        <v>7</v>
      </c>
      <c r="L119" s="692" t="s">
        <v>1514</v>
      </c>
      <c r="M119" s="677">
        <v>1441</v>
      </c>
      <c r="N119" s="678" t="s">
        <v>7</v>
      </c>
      <c r="O119" s="677">
        <v>38</v>
      </c>
      <c r="P119" s="677"/>
      <c r="Q119" s="677"/>
    </row>
    <row r="120" spans="1:17" s="346" customFormat="1" ht="15" x14ac:dyDescent="0.2">
      <c r="A120" s="685" t="s">
        <v>46</v>
      </c>
      <c r="B120" s="670" t="s">
        <v>46</v>
      </c>
      <c r="C120" s="686">
        <v>2017</v>
      </c>
      <c r="D120" s="687" t="s">
        <v>81</v>
      </c>
      <c r="E120" s="688" t="s">
        <v>79</v>
      </c>
      <c r="F120" s="688" t="s">
        <v>80</v>
      </c>
      <c r="G120" s="689" t="s">
        <v>408</v>
      </c>
      <c r="H120" s="689" t="s">
        <v>711</v>
      </c>
      <c r="I120" s="689" t="s">
        <v>713</v>
      </c>
      <c r="J120" s="689" t="s">
        <v>7</v>
      </c>
      <c r="K120" s="689" t="s">
        <v>7</v>
      </c>
      <c r="L120" s="692" t="s">
        <v>1514</v>
      </c>
      <c r="M120" s="677">
        <v>1709</v>
      </c>
      <c r="N120" s="678" t="s">
        <v>7</v>
      </c>
      <c r="O120" s="677">
        <v>134</v>
      </c>
      <c r="P120" s="677"/>
      <c r="Q120" s="723" t="s">
        <v>1539</v>
      </c>
    </row>
    <row r="121" spans="1:17" s="346" customFormat="1" ht="15" x14ac:dyDescent="0.2">
      <c r="A121" s="685" t="s">
        <v>46</v>
      </c>
      <c r="B121" s="670" t="s">
        <v>46</v>
      </c>
      <c r="C121" s="686">
        <v>2017</v>
      </c>
      <c r="D121" s="687" t="s">
        <v>81</v>
      </c>
      <c r="E121" s="688" t="s">
        <v>79</v>
      </c>
      <c r="F121" s="688" t="s">
        <v>80</v>
      </c>
      <c r="G121" s="689" t="s">
        <v>408</v>
      </c>
      <c r="H121" s="689" t="s">
        <v>711</v>
      </c>
      <c r="I121" s="689" t="s">
        <v>708</v>
      </c>
      <c r="J121" s="689" t="s">
        <v>7</v>
      </c>
      <c r="K121" s="689" t="s">
        <v>7</v>
      </c>
      <c r="L121" s="692" t="s">
        <v>1514</v>
      </c>
      <c r="M121" s="677">
        <v>1614</v>
      </c>
      <c r="N121" s="678" t="s">
        <v>7</v>
      </c>
      <c r="O121" s="677">
        <v>220</v>
      </c>
      <c r="P121" s="677"/>
      <c r="Q121" s="723" t="s">
        <v>1539</v>
      </c>
    </row>
    <row r="122" spans="1:17" s="346" customFormat="1" ht="15" x14ac:dyDescent="0.2">
      <c r="A122" s="685" t="s">
        <v>46</v>
      </c>
      <c r="B122" s="670" t="s">
        <v>46</v>
      </c>
      <c r="C122" s="686">
        <v>2017</v>
      </c>
      <c r="D122" s="687" t="s">
        <v>81</v>
      </c>
      <c r="E122" s="688" t="s">
        <v>79</v>
      </c>
      <c r="F122" s="688" t="s">
        <v>80</v>
      </c>
      <c r="G122" s="689" t="s">
        <v>408</v>
      </c>
      <c r="H122" s="689" t="s">
        <v>705</v>
      </c>
      <c r="I122" s="689" t="s">
        <v>706</v>
      </c>
      <c r="J122" s="689" t="s">
        <v>7</v>
      </c>
      <c r="K122" s="689" t="s">
        <v>7</v>
      </c>
      <c r="L122" s="692" t="s">
        <v>1514</v>
      </c>
      <c r="M122" s="677">
        <v>1665</v>
      </c>
      <c r="N122" s="678" t="s">
        <v>7</v>
      </c>
      <c r="O122" s="677">
        <v>38</v>
      </c>
      <c r="P122" s="677"/>
      <c r="Q122" s="677"/>
    </row>
    <row r="123" spans="1:17" s="346" customFormat="1" ht="15" x14ac:dyDescent="0.2">
      <c r="A123" s="685" t="s">
        <v>46</v>
      </c>
      <c r="B123" s="670" t="s">
        <v>46</v>
      </c>
      <c r="C123" s="686">
        <v>2017</v>
      </c>
      <c r="D123" s="687" t="s">
        <v>81</v>
      </c>
      <c r="E123" s="688" t="s">
        <v>79</v>
      </c>
      <c r="F123" s="688" t="s">
        <v>80</v>
      </c>
      <c r="G123" s="689" t="s">
        <v>408</v>
      </c>
      <c r="H123" s="689" t="s">
        <v>705</v>
      </c>
      <c r="I123" s="689" t="s">
        <v>713</v>
      </c>
      <c r="J123" s="689" t="s">
        <v>7</v>
      </c>
      <c r="K123" s="689" t="s">
        <v>7</v>
      </c>
      <c r="L123" s="692" t="s">
        <v>1514</v>
      </c>
      <c r="M123" s="677">
        <v>9102</v>
      </c>
      <c r="N123" s="678" t="s">
        <v>7</v>
      </c>
      <c r="O123" s="677">
        <v>134</v>
      </c>
      <c r="P123" s="677"/>
      <c r="Q123" s="723" t="s">
        <v>1539</v>
      </c>
    </row>
    <row r="124" spans="1:17" s="346" customFormat="1" ht="15" x14ac:dyDescent="0.2">
      <c r="A124" s="685" t="s">
        <v>46</v>
      </c>
      <c r="B124" s="670" t="s">
        <v>46</v>
      </c>
      <c r="C124" s="686">
        <v>2017</v>
      </c>
      <c r="D124" s="687" t="s">
        <v>81</v>
      </c>
      <c r="E124" s="688" t="s">
        <v>79</v>
      </c>
      <c r="F124" s="688" t="s">
        <v>80</v>
      </c>
      <c r="G124" s="689" t="s">
        <v>408</v>
      </c>
      <c r="H124" s="689" t="s">
        <v>705</v>
      </c>
      <c r="I124" s="689" t="s">
        <v>708</v>
      </c>
      <c r="J124" s="689" t="s">
        <v>7</v>
      </c>
      <c r="K124" s="689" t="s">
        <v>7</v>
      </c>
      <c r="L124" s="692" t="s">
        <v>1514</v>
      </c>
      <c r="M124" s="677">
        <v>9534</v>
      </c>
      <c r="N124" s="678" t="s">
        <v>7</v>
      </c>
      <c r="O124" s="677">
        <v>220</v>
      </c>
      <c r="P124" s="677"/>
      <c r="Q124" s="723" t="s">
        <v>1539</v>
      </c>
    </row>
    <row r="125" spans="1:17" s="346" customFormat="1" ht="15" x14ac:dyDescent="0.2">
      <c r="A125" s="685" t="s">
        <v>46</v>
      </c>
      <c r="B125" s="670" t="s">
        <v>46</v>
      </c>
      <c r="C125" s="686">
        <v>2017</v>
      </c>
      <c r="D125" s="687" t="s">
        <v>81</v>
      </c>
      <c r="E125" s="688" t="s">
        <v>79</v>
      </c>
      <c r="F125" s="688" t="s">
        <v>80</v>
      </c>
      <c r="G125" s="689" t="s">
        <v>408</v>
      </c>
      <c r="H125" s="689" t="s">
        <v>712</v>
      </c>
      <c r="I125" s="689" t="s">
        <v>708</v>
      </c>
      <c r="J125" s="689" t="s">
        <v>7</v>
      </c>
      <c r="K125" s="689" t="s">
        <v>7</v>
      </c>
      <c r="L125" s="692" t="s">
        <v>1514</v>
      </c>
      <c r="M125" s="677">
        <v>1606</v>
      </c>
      <c r="N125" s="678" t="s">
        <v>7</v>
      </c>
      <c r="O125" s="677">
        <v>220</v>
      </c>
      <c r="P125" s="677"/>
      <c r="Q125" s="723" t="s">
        <v>1539</v>
      </c>
    </row>
    <row r="126" spans="1:17" s="346" customFormat="1" ht="15" x14ac:dyDescent="0.2">
      <c r="A126" s="685" t="s">
        <v>46</v>
      </c>
      <c r="B126" s="670" t="s">
        <v>46</v>
      </c>
      <c r="C126" s="686">
        <v>2017</v>
      </c>
      <c r="D126" s="687" t="s">
        <v>81</v>
      </c>
      <c r="E126" s="688" t="s">
        <v>79</v>
      </c>
      <c r="F126" s="688" t="s">
        <v>80</v>
      </c>
      <c r="G126" s="689" t="s">
        <v>408</v>
      </c>
      <c r="H126" s="689" t="s">
        <v>709</v>
      </c>
      <c r="I126" s="689" t="s">
        <v>713</v>
      </c>
      <c r="J126" s="689" t="s">
        <v>7</v>
      </c>
      <c r="K126" s="689" t="s">
        <v>7</v>
      </c>
      <c r="L126" s="692" t="s">
        <v>1514</v>
      </c>
      <c r="M126" s="677">
        <v>299</v>
      </c>
      <c r="N126" s="678" t="s">
        <v>7</v>
      </c>
      <c r="O126" s="677">
        <v>134</v>
      </c>
      <c r="P126" s="677"/>
      <c r="Q126" s="723" t="s">
        <v>1539</v>
      </c>
    </row>
    <row r="127" spans="1:17" s="346" customFormat="1" ht="15" x14ac:dyDescent="0.2">
      <c r="A127" s="685" t="s">
        <v>46</v>
      </c>
      <c r="B127" s="670" t="s">
        <v>46</v>
      </c>
      <c r="C127" s="686">
        <v>2017</v>
      </c>
      <c r="D127" s="687" t="s">
        <v>81</v>
      </c>
      <c r="E127" s="688" t="s">
        <v>79</v>
      </c>
      <c r="F127" s="688" t="s">
        <v>80</v>
      </c>
      <c r="G127" s="689" t="s">
        <v>408</v>
      </c>
      <c r="H127" s="689" t="s">
        <v>709</v>
      </c>
      <c r="I127" s="689" t="s">
        <v>708</v>
      </c>
      <c r="J127" s="689" t="s">
        <v>7</v>
      </c>
      <c r="K127" s="689" t="s">
        <v>7</v>
      </c>
      <c r="L127" s="692" t="s">
        <v>1514</v>
      </c>
      <c r="M127" s="677">
        <v>1612</v>
      </c>
      <c r="N127" s="678" t="s">
        <v>7</v>
      </c>
      <c r="O127" s="677">
        <v>220</v>
      </c>
      <c r="P127" s="677"/>
      <c r="Q127" s="723" t="s">
        <v>1539</v>
      </c>
    </row>
    <row r="128" spans="1:17" s="346" customFormat="1" ht="15" x14ac:dyDescent="0.2">
      <c r="A128" s="685" t="s">
        <v>46</v>
      </c>
      <c r="B128" s="670" t="s">
        <v>46</v>
      </c>
      <c r="C128" s="686">
        <v>2017</v>
      </c>
      <c r="D128" s="687" t="s">
        <v>81</v>
      </c>
      <c r="E128" s="688" t="s">
        <v>79</v>
      </c>
      <c r="F128" s="688" t="s">
        <v>80</v>
      </c>
      <c r="G128" s="689" t="s">
        <v>408</v>
      </c>
      <c r="H128" s="689" t="s">
        <v>710</v>
      </c>
      <c r="I128" s="689" t="s">
        <v>706</v>
      </c>
      <c r="J128" s="689" t="s">
        <v>7</v>
      </c>
      <c r="K128" s="689" t="s">
        <v>7</v>
      </c>
      <c r="L128" s="692" t="s">
        <v>1514</v>
      </c>
      <c r="M128" s="677">
        <v>1462</v>
      </c>
      <c r="N128" s="678" t="s">
        <v>7</v>
      </c>
      <c r="O128" s="677">
        <v>38</v>
      </c>
      <c r="P128" s="677"/>
      <c r="Q128" s="677"/>
    </row>
    <row r="129" spans="1:17" s="346" customFormat="1" ht="15" x14ac:dyDescent="0.2">
      <c r="A129" s="685" t="s">
        <v>46</v>
      </c>
      <c r="B129" s="670" t="s">
        <v>46</v>
      </c>
      <c r="C129" s="686">
        <v>2017</v>
      </c>
      <c r="D129" s="687" t="s">
        <v>81</v>
      </c>
      <c r="E129" s="688" t="s">
        <v>79</v>
      </c>
      <c r="F129" s="688" t="s">
        <v>80</v>
      </c>
      <c r="G129" s="689" t="s">
        <v>408</v>
      </c>
      <c r="H129" s="689" t="s">
        <v>710</v>
      </c>
      <c r="I129" s="689" t="s">
        <v>713</v>
      </c>
      <c r="J129" s="689" t="s">
        <v>7</v>
      </c>
      <c r="K129" s="689" t="s">
        <v>7</v>
      </c>
      <c r="L129" s="692" t="s">
        <v>1514</v>
      </c>
      <c r="M129" s="677">
        <v>1743</v>
      </c>
      <c r="N129" s="678" t="s">
        <v>7</v>
      </c>
      <c r="O129" s="677">
        <v>134</v>
      </c>
      <c r="P129" s="677"/>
      <c r="Q129" s="723" t="s">
        <v>1539</v>
      </c>
    </row>
    <row r="130" spans="1:17" s="346" customFormat="1" ht="15" x14ac:dyDescent="0.2">
      <c r="A130" s="685" t="s">
        <v>46</v>
      </c>
      <c r="B130" s="670" t="s">
        <v>46</v>
      </c>
      <c r="C130" s="686">
        <v>2017</v>
      </c>
      <c r="D130" s="687" t="s">
        <v>81</v>
      </c>
      <c r="E130" s="688" t="s">
        <v>79</v>
      </c>
      <c r="F130" s="688" t="s">
        <v>80</v>
      </c>
      <c r="G130" s="689" t="s">
        <v>408</v>
      </c>
      <c r="H130" s="689" t="s">
        <v>710</v>
      </c>
      <c r="I130" s="689" t="s">
        <v>708</v>
      </c>
      <c r="J130" s="689" t="s">
        <v>7</v>
      </c>
      <c r="K130" s="689" t="s">
        <v>7</v>
      </c>
      <c r="L130" s="692" t="s">
        <v>1514</v>
      </c>
      <c r="M130" s="677">
        <v>1617</v>
      </c>
      <c r="N130" s="678" t="s">
        <v>7</v>
      </c>
      <c r="O130" s="677">
        <v>220</v>
      </c>
      <c r="P130" s="677"/>
      <c r="Q130" s="723" t="s">
        <v>1539</v>
      </c>
    </row>
    <row r="131" spans="1:17" x14ac:dyDescent="0.2">
      <c r="A131" s="670" t="s">
        <v>46</v>
      </c>
      <c r="B131" s="670" t="s">
        <v>46</v>
      </c>
      <c r="C131" s="671">
        <v>2017</v>
      </c>
      <c r="D131" s="672" t="s">
        <v>81</v>
      </c>
      <c r="E131" s="673" t="s">
        <v>79</v>
      </c>
      <c r="F131" s="673" t="s">
        <v>80</v>
      </c>
      <c r="G131" s="671" t="s">
        <v>403</v>
      </c>
      <c r="H131" s="671" t="s">
        <v>705</v>
      </c>
      <c r="I131" s="671" t="s">
        <v>706</v>
      </c>
      <c r="J131" s="674">
        <v>1000</v>
      </c>
      <c r="K131" s="675" t="s">
        <v>7</v>
      </c>
      <c r="L131" s="676" t="s">
        <v>714</v>
      </c>
      <c r="M131" s="677">
        <v>1422</v>
      </c>
      <c r="N131" s="678">
        <v>142.19999999999999</v>
      </c>
      <c r="O131" s="677">
        <v>28</v>
      </c>
      <c r="P131" s="679" t="s">
        <v>1407</v>
      </c>
      <c r="Q131" s="677"/>
    </row>
    <row r="132" spans="1:17" ht="51" x14ac:dyDescent="0.2">
      <c r="A132" s="670" t="s">
        <v>46</v>
      </c>
      <c r="B132" s="670" t="s">
        <v>46</v>
      </c>
      <c r="C132" s="671">
        <v>2017</v>
      </c>
      <c r="D132" s="672" t="s">
        <v>81</v>
      </c>
      <c r="E132" s="673" t="s">
        <v>79</v>
      </c>
      <c r="F132" s="673" t="s">
        <v>80</v>
      </c>
      <c r="G132" s="671" t="s">
        <v>403</v>
      </c>
      <c r="H132" s="671" t="s">
        <v>705</v>
      </c>
      <c r="I132" s="671" t="s">
        <v>713</v>
      </c>
      <c r="J132" s="674">
        <v>3500</v>
      </c>
      <c r="K132" s="675" t="s">
        <v>7</v>
      </c>
      <c r="L132" s="676" t="s">
        <v>715</v>
      </c>
      <c r="M132" s="677">
        <v>1547</v>
      </c>
      <c r="N132" s="678">
        <v>44.2</v>
      </c>
      <c r="O132" s="677">
        <v>28</v>
      </c>
      <c r="P132" s="680" t="s">
        <v>1470</v>
      </c>
      <c r="Q132" s="680"/>
    </row>
    <row r="133" spans="1:17" x14ac:dyDescent="0.2">
      <c r="A133" s="670" t="s">
        <v>46</v>
      </c>
      <c r="B133" s="670" t="s">
        <v>46</v>
      </c>
      <c r="C133" s="671">
        <v>2017</v>
      </c>
      <c r="D133" s="672" t="s">
        <v>81</v>
      </c>
      <c r="E133" s="673" t="s">
        <v>79</v>
      </c>
      <c r="F133" s="673" t="s">
        <v>80</v>
      </c>
      <c r="G133" s="671" t="s">
        <v>403</v>
      </c>
      <c r="H133" s="671" t="s">
        <v>705</v>
      </c>
      <c r="I133" s="671" t="s">
        <v>708</v>
      </c>
      <c r="J133" s="674">
        <v>500</v>
      </c>
      <c r="K133" s="675" t="s">
        <v>7</v>
      </c>
      <c r="L133" s="676" t="s">
        <v>715</v>
      </c>
      <c r="M133" s="677">
        <v>1002</v>
      </c>
      <c r="N133" s="678">
        <v>200.4</v>
      </c>
      <c r="O133" s="677">
        <v>54</v>
      </c>
      <c r="P133" s="679" t="s">
        <v>1404</v>
      </c>
      <c r="Q133" s="677"/>
    </row>
    <row r="134" spans="1:17" x14ac:dyDescent="0.2">
      <c r="A134" s="670" t="s">
        <v>46</v>
      </c>
      <c r="B134" s="670" t="s">
        <v>46</v>
      </c>
      <c r="C134" s="671">
        <v>2017</v>
      </c>
      <c r="D134" s="672" t="s">
        <v>81</v>
      </c>
      <c r="E134" s="673" t="s">
        <v>79</v>
      </c>
      <c r="F134" s="673" t="s">
        <v>80</v>
      </c>
      <c r="G134" s="671" t="s">
        <v>403</v>
      </c>
      <c r="H134" s="671" t="s">
        <v>709</v>
      </c>
      <c r="I134" s="671" t="s">
        <v>713</v>
      </c>
      <c r="J134" s="674">
        <v>0</v>
      </c>
      <c r="K134" s="675" t="s">
        <v>7</v>
      </c>
      <c r="L134" s="676" t="s">
        <v>715</v>
      </c>
      <c r="M134" s="677">
        <v>13</v>
      </c>
      <c r="N134" s="678" t="s">
        <v>719</v>
      </c>
      <c r="O134" s="677">
        <v>13</v>
      </c>
      <c r="P134" s="679"/>
      <c r="Q134" s="677"/>
    </row>
    <row r="135" spans="1:17" x14ac:dyDescent="0.2">
      <c r="A135" s="670" t="s">
        <v>46</v>
      </c>
      <c r="B135" s="670" t="s">
        <v>46</v>
      </c>
      <c r="C135" s="671">
        <v>2017</v>
      </c>
      <c r="D135" s="672" t="s">
        <v>81</v>
      </c>
      <c r="E135" s="673" t="s">
        <v>79</v>
      </c>
      <c r="F135" s="673" t="s">
        <v>80</v>
      </c>
      <c r="G135" s="671" t="s">
        <v>403</v>
      </c>
      <c r="H135" s="671" t="s">
        <v>709</v>
      </c>
      <c r="I135" s="671" t="s">
        <v>708</v>
      </c>
      <c r="J135" s="674">
        <v>200</v>
      </c>
      <c r="K135" s="675" t="s">
        <v>7</v>
      </c>
      <c r="L135" s="676" t="s">
        <v>715</v>
      </c>
      <c r="M135" s="677">
        <v>203</v>
      </c>
      <c r="N135" s="678">
        <v>101.5</v>
      </c>
      <c r="O135" s="677">
        <v>54</v>
      </c>
      <c r="P135" s="679" t="s">
        <v>1403</v>
      </c>
      <c r="Q135" s="677"/>
    </row>
    <row r="136" spans="1:17" x14ac:dyDescent="0.2">
      <c r="A136" s="670" t="s">
        <v>46</v>
      </c>
      <c r="B136" s="670" t="s">
        <v>46</v>
      </c>
      <c r="C136" s="671">
        <v>2017</v>
      </c>
      <c r="D136" s="672" t="s">
        <v>81</v>
      </c>
      <c r="E136" s="673" t="s">
        <v>79</v>
      </c>
      <c r="F136" s="673" t="s">
        <v>80</v>
      </c>
      <c r="G136" s="671" t="s">
        <v>403</v>
      </c>
      <c r="H136" s="671" t="s">
        <v>710</v>
      </c>
      <c r="I136" s="671" t="s">
        <v>706</v>
      </c>
      <c r="J136" s="674">
        <v>1000</v>
      </c>
      <c r="K136" s="675" t="s">
        <v>7</v>
      </c>
      <c r="L136" s="676" t="s">
        <v>714</v>
      </c>
      <c r="M136" s="677">
        <v>1157</v>
      </c>
      <c r="N136" s="678">
        <v>115.7</v>
      </c>
      <c r="O136" s="677">
        <v>28</v>
      </c>
      <c r="P136" s="679" t="s">
        <v>1407</v>
      </c>
      <c r="Q136" s="677"/>
    </row>
    <row r="137" spans="1:17" x14ac:dyDescent="0.2">
      <c r="A137" s="670" t="s">
        <v>46</v>
      </c>
      <c r="B137" s="670" t="s">
        <v>46</v>
      </c>
      <c r="C137" s="671">
        <v>2017</v>
      </c>
      <c r="D137" s="672" t="s">
        <v>81</v>
      </c>
      <c r="E137" s="673" t="s">
        <v>79</v>
      </c>
      <c r="F137" s="673" t="s">
        <v>80</v>
      </c>
      <c r="G137" s="671" t="s">
        <v>403</v>
      </c>
      <c r="H137" s="671" t="s">
        <v>710</v>
      </c>
      <c r="I137" s="671" t="s">
        <v>713</v>
      </c>
      <c r="J137" s="674">
        <v>400</v>
      </c>
      <c r="K137" s="675" t="s">
        <v>7</v>
      </c>
      <c r="L137" s="676" t="s">
        <v>715</v>
      </c>
      <c r="M137" s="677">
        <v>248</v>
      </c>
      <c r="N137" s="678">
        <v>62</v>
      </c>
      <c r="O137" s="677">
        <v>28</v>
      </c>
      <c r="P137" s="679" t="s">
        <v>1406</v>
      </c>
      <c r="Q137" s="680"/>
    </row>
    <row r="138" spans="1:17" x14ac:dyDescent="0.2">
      <c r="A138" s="670" t="s">
        <v>46</v>
      </c>
      <c r="B138" s="670" t="s">
        <v>46</v>
      </c>
      <c r="C138" s="671">
        <v>2017</v>
      </c>
      <c r="D138" s="672" t="s">
        <v>81</v>
      </c>
      <c r="E138" s="673" t="s">
        <v>79</v>
      </c>
      <c r="F138" s="673" t="s">
        <v>80</v>
      </c>
      <c r="G138" s="671" t="s">
        <v>403</v>
      </c>
      <c r="H138" s="671" t="s">
        <v>710</v>
      </c>
      <c r="I138" s="671" t="s">
        <v>708</v>
      </c>
      <c r="J138" s="674">
        <v>200</v>
      </c>
      <c r="K138" s="675" t="s">
        <v>7</v>
      </c>
      <c r="L138" s="676" t="s">
        <v>715</v>
      </c>
      <c r="M138" s="677">
        <v>213</v>
      </c>
      <c r="N138" s="678">
        <v>106.5</v>
      </c>
      <c r="O138" s="677">
        <v>54</v>
      </c>
      <c r="P138" s="679" t="s">
        <v>1403</v>
      </c>
      <c r="Q138" s="677"/>
    </row>
    <row r="139" spans="1:17" x14ac:dyDescent="0.2">
      <c r="A139" s="670" t="s">
        <v>46</v>
      </c>
      <c r="B139" s="670" t="s">
        <v>46</v>
      </c>
      <c r="C139" s="671">
        <v>2017</v>
      </c>
      <c r="D139" s="672" t="s">
        <v>81</v>
      </c>
      <c r="E139" s="673" t="s">
        <v>79</v>
      </c>
      <c r="F139" s="673" t="s">
        <v>80</v>
      </c>
      <c r="G139" s="671" t="s">
        <v>403</v>
      </c>
      <c r="H139" s="671" t="s">
        <v>711</v>
      </c>
      <c r="I139" s="671" t="s">
        <v>706</v>
      </c>
      <c r="J139" s="674">
        <v>1000</v>
      </c>
      <c r="K139" s="675" t="s">
        <v>7</v>
      </c>
      <c r="L139" s="676" t="s">
        <v>714</v>
      </c>
      <c r="M139" s="677">
        <v>1136</v>
      </c>
      <c r="N139" s="678">
        <v>113.6</v>
      </c>
      <c r="O139" s="677">
        <v>28</v>
      </c>
      <c r="P139" s="679" t="s">
        <v>1407</v>
      </c>
      <c r="Q139" s="677"/>
    </row>
    <row r="140" spans="1:17" x14ac:dyDescent="0.2">
      <c r="A140" s="670" t="s">
        <v>46</v>
      </c>
      <c r="B140" s="670" t="s">
        <v>46</v>
      </c>
      <c r="C140" s="671">
        <v>2017</v>
      </c>
      <c r="D140" s="672" t="s">
        <v>81</v>
      </c>
      <c r="E140" s="673" t="s">
        <v>79</v>
      </c>
      <c r="F140" s="673" t="s">
        <v>80</v>
      </c>
      <c r="G140" s="671" t="s">
        <v>403</v>
      </c>
      <c r="H140" s="671" t="s">
        <v>711</v>
      </c>
      <c r="I140" s="671" t="s">
        <v>713</v>
      </c>
      <c r="J140" s="674">
        <v>400</v>
      </c>
      <c r="K140" s="675" t="s">
        <v>7</v>
      </c>
      <c r="L140" s="676" t="s">
        <v>715</v>
      </c>
      <c r="M140" s="677">
        <v>221</v>
      </c>
      <c r="N140" s="678">
        <v>55.25</v>
      </c>
      <c r="O140" s="677">
        <v>28</v>
      </c>
      <c r="P140" s="679" t="s">
        <v>1406</v>
      </c>
      <c r="Q140" s="680"/>
    </row>
    <row r="141" spans="1:17" x14ac:dyDescent="0.2">
      <c r="A141" s="670" t="s">
        <v>46</v>
      </c>
      <c r="B141" s="670" t="s">
        <v>46</v>
      </c>
      <c r="C141" s="671">
        <v>2017</v>
      </c>
      <c r="D141" s="672" t="s">
        <v>81</v>
      </c>
      <c r="E141" s="673" t="s">
        <v>79</v>
      </c>
      <c r="F141" s="673" t="s">
        <v>80</v>
      </c>
      <c r="G141" s="671" t="s">
        <v>403</v>
      </c>
      <c r="H141" s="671" t="s">
        <v>711</v>
      </c>
      <c r="I141" s="671" t="s">
        <v>708</v>
      </c>
      <c r="J141" s="674">
        <v>200</v>
      </c>
      <c r="K141" s="675" t="s">
        <v>7</v>
      </c>
      <c r="L141" s="676" t="s">
        <v>715</v>
      </c>
      <c r="M141" s="677">
        <v>200</v>
      </c>
      <c r="N141" s="678">
        <v>100</v>
      </c>
      <c r="O141" s="677">
        <v>54</v>
      </c>
      <c r="P141" s="679" t="s">
        <v>1403</v>
      </c>
      <c r="Q141" s="677"/>
    </row>
    <row r="142" spans="1:17" x14ac:dyDescent="0.2">
      <c r="A142" s="670" t="s">
        <v>46</v>
      </c>
      <c r="B142" s="670" t="s">
        <v>46</v>
      </c>
      <c r="C142" s="671">
        <v>2017</v>
      </c>
      <c r="D142" s="672" t="s">
        <v>81</v>
      </c>
      <c r="E142" s="673" t="s">
        <v>79</v>
      </c>
      <c r="F142" s="673" t="s">
        <v>80</v>
      </c>
      <c r="G142" s="671" t="s">
        <v>403</v>
      </c>
      <c r="H142" s="671" t="s">
        <v>712</v>
      </c>
      <c r="I142" s="671" t="s">
        <v>708</v>
      </c>
      <c r="J142" s="674">
        <v>100</v>
      </c>
      <c r="K142" s="675" t="s">
        <v>7</v>
      </c>
      <c r="L142" s="676" t="s">
        <v>715</v>
      </c>
      <c r="M142" s="677">
        <v>99</v>
      </c>
      <c r="N142" s="678">
        <v>99</v>
      </c>
      <c r="O142" s="677">
        <v>54</v>
      </c>
      <c r="P142" s="679" t="s">
        <v>1403</v>
      </c>
      <c r="Q142" s="677"/>
    </row>
    <row r="143" spans="1:17" x14ac:dyDescent="0.2">
      <c r="A143" s="670" t="s">
        <v>46</v>
      </c>
      <c r="B143" s="670" t="s">
        <v>46</v>
      </c>
      <c r="C143" s="671">
        <v>2017</v>
      </c>
      <c r="D143" s="672" t="s">
        <v>81</v>
      </c>
      <c r="E143" s="673" t="s">
        <v>84</v>
      </c>
      <c r="F143" s="673" t="s">
        <v>80</v>
      </c>
      <c r="G143" s="671" t="s">
        <v>592</v>
      </c>
      <c r="H143" s="671" t="s">
        <v>705</v>
      </c>
      <c r="I143" s="671" t="s">
        <v>706</v>
      </c>
      <c r="J143" s="674">
        <v>1000</v>
      </c>
      <c r="K143" s="675" t="s">
        <v>7</v>
      </c>
      <c r="L143" s="676" t="s">
        <v>714</v>
      </c>
      <c r="M143" s="677">
        <v>2557</v>
      </c>
      <c r="N143" s="678">
        <v>255.7</v>
      </c>
      <c r="O143" s="677">
        <v>42</v>
      </c>
      <c r="P143" s="679" t="s">
        <v>1407</v>
      </c>
      <c r="Q143" s="677"/>
    </row>
    <row r="144" spans="1:17" ht="51" x14ac:dyDescent="0.2">
      <c r="A144" s="670" t="s">
        <v>46</v>
      </c>
      <c r="B144" s="670" t="s">
        <v>46</v>
      </c>
      <c r="C144" s="671">
        <v>2017</v>
      </c>
      <c r="D144" s="672" t="s">
        <v>81</v>
      </c>
      <c r="E144" s="673" t="s">
        <v>84</v>
      </c>
      <c r="F144" s="673" t="s">
        <v>80</v>
      </c>
      <c r="G144" s="671" t="s">
        <v>592</v>
      </c>
      <c r="H144" s="671" t="s">
        <v>705</v>
      </c>
      <c r="I144" s="671" t="s">
        <v>713</v>
      </c>
      <c r="J144" s="674">
        <v>5000</v>
      </c>
      <c r="K144" s="675" t="s">
        <v>7</v>
      </c>
      <c r="L144" s="676" t="s">
        <v>715</v>
      </c>
      <c r="M144" s="677">
        <v>1974</v>
      </c>
      <c r="N144" s="678">
        <v>39.479999999999997</v>
      </c>
      <c r="O144" s="677">
        <v>28</v>
      </c>
      <c r="P144" s="680" t="s">
        <v>1470</v>
      </c>
      <c r="Q144" s="680"/>
    </row>
    <row r="145" spans="1:17" x14ac:dyDescent="0.2">
      <c r="A145" s="670" t="s">
        <v>46</v>
      </c>
      <c r="B145" s="670" t="s">
        <v>46</v>
      </c>
      <c r="C145" s="671">
        <v>2017</v>
      </c>
      <c r="D145" s="672" t="s">
        <v>81</v>
      </c>
      <c r="E145" s="673" t="s">
        <v>84</v>
      </c>
      <c r="F145" s="673" t="s">
        <v>80</v>
      </c>
      <c r="G145" s="671" t="s">
        <v>592</v>
      </c>
      <c r="H145" s="671" t="s">
        <v>705</v>
      </c>
      <c r="I145" s="671" t="s">
        <v>708</v>
      </c>
      <c r="J145" s="674">
        <v>2000</v>
      </c>
      <c r="K145" s="675" t="s">
        <v>7</v>
      </c>
      <c r="L145" s="676" t="s">
        <v>715</v>
      </c>
      <c r="M145" s="677">
        <v>8084</v>
      </c>
      <c r="N145" s="678">
        <v>404.2</v>
      </c>
      <c r="O145" s="677">
        <v>81</v>
      </c>
      <c r="P145" s="679" t="s">
        <v>1404</v>
      </c>
      <c r="Q145" s="677"/>
    </row>
    <row r="146" spans="1:17" x14ac:dyDescent="0.2">
      <c r="A146" s="670" t="s">
        <v>46</v>
      </c>
      <c r="B146" s="670" t="s">
        <v>46</v>
      </c>
      <c r="C146" s="671">
        <v>2017</v>
      </c>
      <c r="D146" s="672" t="s">
        <v>81</v>
      </c>
      <c r="E146" s="673" t="s">
        <v>84</v>
      </c>
      <c r="F146" s="673" t="s">
        <v>80</v>
      </c>
      <c r="G146" s="671" t="s">
        <v>592</v>
      </c>
      <c r="H146" s="671" t="s">
        <v>709</v>
      </c>
      <c r="I146" s="671" t="s">
        <v>713</v>
      </c>
      <c r="J146" s="674">
        <v>0</v>
      </c>
      <c r="K146" s="675" t="s">
        <v>7</v>
      </c>
      <c r="L146" s="676" t="s">
        <v>715</v>
      </c>
      <c r="M146" s="677">
        <v>138</v>
      </c>
      <c r="N146" s="678" t="s">
        <v>719</v>
      </c>
      <c r="O146" s="677">
        <v>28</v>
      </c>
      <c r="P146" s="679"/>
      <c r="Q146" s="677"/>
    </row>
    <row r="147" spans="1:17" x14ac:dyDescent="0.2">
      <c r="A147" s="670" t="s">
        <v>46</v>
      </c>
      <c r="B147" s="670" t="s">
        <v>46</v>
      </c>
      <c r="C147" s="671">
        <v>2017</v>
      </c>
      <c r="D147" s="672" t="s">
        <v>81</v>
      </c>
      <c r="E147" s="673" t="s">
        <v>84</v>
      </c>
      <c r="F147" s="673" t="s">
        <v>80</v>
      </c>
      <c r="G147" s="671" t="s">
        <v>592</v>
      </c>
      <c r="H147" s="671" t="s">
        <v>709</v>
      </c>
      <c r="I147" s="671" t="s">
        <v>708</v>
      </c>
      <c r="J147" s="674">
        <v>400</v>
      </c>
      <c r="K147" s="675" t="s">
        <v>7</v>
      </c>
      <c r="L147" s="676" t="s">
        <v>715</v>
      </c>
      <c r="M147" s="677">
        <v>705</v>
      </c>
      <c r="N147" s="678">
        <v>176.25</v>
      </c>
      <c r="O147" s="677">
        <v>81</v>
      </c>
      <c r="P147" s="679" t="s">
        <v>1403</v>
      </c>
      <c r="Q147" s="677"/>
    </row>
    <row r="148" spans="1:17" x14ac:dyDescent="0.2">
      <c r="A148" s="670" t="s">
        <v>46</v>
      </c>
      <c r="B148" s="670" t="s">
        <v>46</v>
      </c>
      <c r="C148" s="671">
        <v>2017</v>
      </c>
      <c r="D148" s="672" t="s">
        <v>81</v>
      </c>
      <c r="E148" s="673" t="s">
        <v>84</v>
      </c>
      <c r="F148" s="673" t="s">
        <v>80</v>
      </c>
      <c r="G148" s="671" t="s">
        <v>592</v>
      </c>
      <c r="H148" s="671" t="s">
        <v>710</v>
      </c>
      <c r="I148" s="671" t="s">
        <v>706</v>
      </c>
      <c r="J148" s="674">
        <v>1000</v>
      </c>
      <c r="K148" s="675" t="s">
        <v>7</v>
      </c>
      <c r="L148" s="676" t="s">
        <v>714</v>
      </c>
      <c r="M148" s="677">
        <v>2557</v>
      </c>
      <c r="N148" s="678">
        <v>255.7</v>
      </c>
      <c r="O148" s="677">
        <v>42</v>
      </c>
      <c r="P148" s="679" t="s">
        <v>1407</v>
      </c>
      <c r="Q148" s="677"/>
    </row>
    <row r="149" spans="1:17" x14ac:dyDescent="0.2">
      <c r="A149" s="670" t="s">
        <v>46</v>
      </c>
      <c r="B149" s="670" t="s">
        <v>46</v>
      </c>
      <c r="C149" s="671">
        <v>2017</v>
      </c>
      <c r="D149" s="672" t="s">
        <v>81</v>
      </c>
      <c r="E149" s="673" t="s">
        <v>84</v>
      </c>
      <c r="F149" s="673" t="s">
        <v>80</v>
      </c>
      <c r="G149" s="671" t="s">
        <v>592</v>
      </c>
      <c r="H149" s="671" t="s">
        <v>710</v>
      </c>
      <c r="I149" s="671" t="s">
        <v>713</v>
      </c>
      <c r="J149" s="674">
        <v>300</v>
      </c>
      <c r="K149" s="675" t="s">
        <v>7</v>
      </c>
      <c r="L149" s="676" t="s">
        <v>715</v>
      </c>
      <c r="M149" s="677">
        <v>188</v>
      </c>
      <c r="N149" s="678">
        <v>62.67</v>
      </c>
      <c r="O149" s="677">
        <v>28</v>
      </c>
      <c r="P149" s="679" t="s">
        <v>1406</v>
      </c>
      <c r="Q149" s="677"/>
    </row>
    <row r="150" spans="1:17" x14ac:dyDescent="0.2">
      <c r="A150" s="670" t="s">
        <v>46</v>
      </c>
      <c r="B150" s="670" t="s">
        <v>46</v>
      </c>
      <c r="C150" s="671">
        <v>2017</v>
      </c>
      <c r="D150" s="672" t="s">
        <v>81</v>
      </c>
      <c r="E150" s="673" t="s">
        <v>84</v>
      </c>
      <c r="F150" s="673" t="s">
        <v>80</v>
      </c>
      <c r="G150" s="671" t="s">
        <v>592</v>
      </c>
      <c r="H150" s="671" t="s">
        <v>710</v>
      </c>
      <c r="I150" s="671" t="s">
        <v>708</v>
      </c>
      <c r="J150" s="674">
        <v>400</v>
      </c>
      <c r="K150" s="675" t="s">
        <v>7</v>
      </c>
      <c r="L150" s="676" t="s">
        <v>715</v>
      </c>
      <c r="M150" s="677">
        <v>720</v>
      </c>
      <c r="N150" s="678">
        <v>180</v>
      </c>
      <c r="O150" s="677">
        <v>81</v>
      </c>
      <c r="P150" s="679" t="s">
        <v>1403</v>
      </c>
      <c r="Q150" s="677"/>
    </row>
    <row r="151" spans="1:17" x14ac:dyDescent="0.2">
      <c r="A151" s="670" t="s">
        <v>46</v>
      </c>
      <c r="B151" s="670" t="s">
        <v>46</v>
      </c>
      <c r="C151" s="671">
        <v>2017</v>
      </c>
      <c r="D151" s="672" t="s">
        <v>81</v>
      </c>
      <c r="E151" s="673" t="s">
        <v>84</v>
      </c>
      <c r="F151" s="673" t="s">
        <v>80</v>
      </c>
      <c r="G151" s="671" t="s">
        <v>592</v>
      </c>
      <c r="H151" s="671" t="s">
        <v>711</v>
      </c>
      <c r="I151" s="671" t="s">
        <v>706</v>
      </c>
      <c r="J151" s="674">
        <v>800</v>
      </c>
      <c r="K151" s="675" t="s">
        <v>7</v>
      </c>
      <c r="L151" s="676" t="s">
        <v>714</v>
      </c>
      <c r="M151" s="677">
        <v>864</v>
      </c>
      <c r="N151" s="678">
        <v>108</v>
      </c>
      <c r="O151" s="677">
        <v>42</v>
      </c>
      <c r="P151" s="679" t="s">
        <v>1407</v>
      </c>
      <c r="Q151" s="677" t="s">
        <v>1408</v>
      </c>
    </row>
    <row r="152" spans="1:17" x14ac:dyDescent="0.2">
      <c r="A152" s="670" t="s">
        <v>46</v>
      </c>
      <c r="B152" s="670" t="s">
        <v>46</v>
      </c>
      <c r="C152" s="671">
        <v>2017</v>
      </c>
      <c r="D152" s="672" t="s">
        <v>81</v>
      </c>
      <c r="E152" s="673" t="s">
        <v>84</v>
      </c>
      <c r="F152" s="673" t="s">
        <v>80</v>
      </c>
      <c r="G152" s="671" t="s">
        <v>592</v>
      </c>
      <c r="H152" s="671" t="s">
        <v>711</v>
      </c>
      <c r="I152" s="671" t="s">
        <v>713</v>
      </c>
      <c r="J152" s="674">
        <v>300</v>
      </c>
      <c r="K152" s="675" t="s">
        <v>7</v>
      </c>
      <c r="L152" s="676" t="s">
        <v>715</v>
      </c>
      <c r="M152" s="677">
        <v>31</v>
      </c>
      <c r="N152" s="678">
        <v>10.33</v>
      </c>
      <c r="O152" s="677">
        <v>28</v>
      </c>
      <c r="P152" s="679" t="s">
        <v>1406</v>
      </c>
      <c r="Q152" s="680"/>
    </row>
    <row r="153" spans="1:17" x14ac:dyDescent="0.2">
      <c r="A153" s="670" t="s">
        <v>46</v>
      </c>
      <c r="B153" s="670" t="s">
        <v>46</v>
      </c>
      <c r="C153" s="671">
        <v>2017</v>
      </c>
      <c r="D153" s="672" t="s">
        <v>81</v>
      </c>
      <c r="E153" s="673" t="s">
        <v>84</v>
      </c>
      <c r="F153" s="673" t="s">
        <v>80</v>
      </c>
      <c r="G153" s="671" t="s">
        <v>592</v>
      </c>
      <c r="H153" s="671" t="s">
        <v>711</v>
      </c>
      <c r="I153" s="671" t="s">
        <v>708</v>
      </c>
      <c r="J153" s="674">
        <v>400</v>
      </c>
      <c r="K153" s="675" t="s">
        <v>7</v>
      </c>
      <c r="L153" s="676" t="s">
        <v>715</v>
      </c>
      <c r="M153" s="677">
        <v>647</v>
      </c>
      <c r="N153" s="678">
        <v>161.75</v>
      </c>
      <c r="O153" s="677">
        <v>81</v>
      </c>
      <c r="P153" s="679" t="s">
        <v>1403</v>
      </c>
      <c r="Q153" s="677"/>
    </row>
    <row r="154" spans="1:17" x14ac:dyDescent="0.2">
      <c r="A154" s="670" t="s">
        <v>46</v>
      </c>
      <c r="B154" s="670" t="s">
        <v>46</v>
      </c>
      <c r="C154" s="671">
        <v>2017</v>
      </c>
      <c r="D154" s="672" t="s">
        <v>81</v>
      </c>
      <c r="E154" s="673" t="s">
        <v>84</v>
      </c>
      <c r="F154" s="673" t="s">
        <v>80</v>
      </c>
      <c r="G154" s="671" t="s">
        <v>592</v>
      </c>
      <c r="H154" s="671" t="s">
        <v>712</v>
      </c>
      <c r="I154" s="671" t="s">
        <v>708</v>
      </c>
      <c r="J154" s="674">
        <v>400</v>
      </c>
      <c r="K154" s="675" t="s">
        <v>7</v>
      </c>
      <c r="L154" s="676" t="s">
        <v>715</v>
      </c>
      <c r="M154" s="677">
        <v>646</v>
      </c>
      <c r="N154" s="678">
        <v>161.5</v>
      </c>
      <c r="O154" s="677">
        <v>81</v>
      </c>
      <c r="P154" s="679" t="s">
        <v>1403</v>
      </c>
      <c r="Q154" s="677"/>
    </row>
    <row r="155" spans="1:17" ht="102" x14ac:dyDescent="0.2">
      <c r="A155" s="670" t="s">
        <v>46</v>
      </c>
      <c r="B155" s="670" t="s">
        <v>46</v>
      </c>
      <c r="C155" s="671">
        <v>2017</v>
      </c>
      <c r="D155" s="672" t="s">
        <v>596</v>
      </c>
      <c r="E155" s="673" t="s">
        <v>79</v>
      </c>
      <c r="F155" s="673" t="s">
        <v>80</v>
      </c>
      <c r="G155" s="671" t="s">
        <v>339</v>
      </c>
      <c r="H155" s="671" t="s">
        <v>705</v>
      </c>
      <c r="I155" s="671" t="s">
        <v>706</v>
      </c>
      <c r="J155" s="674">
        <v>3000</v>
      </c>
      <c r="K155" s="675" t="s">
        <v>7</v>
      </c>
      <c r="L155" s="676" t="s">
        <v>714</v>
      </c>
      <c r="M155" s="677">
        <v>4090</v>
      </c>
      <c r="N155" s="678">
        <v>136.33000000000001</v>
      </c>
      <c r="O155" s="677">
        <v>16</v>
      </c>
      <c r="P155" s="681" t="s">
        <v>1473</v>
      </c>
      <c r="Q155" s="677"/>
    </row>
    <row r="156" spans="1:17" ht="51" x14ac:dyDescent="0.2">
      <c r="A156" s="670" t="s">
        <v>46</v>
      </c>
      <c r="B156" s="670" t="s">
        <v>46</v>
      </c>
      <c r="C156" s="671">
        <v>2017</v>
      </c>
      <c r="D156" s="672" t="s">
        <v>596</v>
      </c>
      <c r="E156" s="673" t="s">
        <v>79</v>
      </c>
      <c r="F156" s="673" t="s">
        <v>80</v>
      </c>
      <c r="G156" s="671" t="s">
        <v>339</v>
      </c>
      <c r="H156" s="671" t="s">
        <v>705</v>
      </c>
      <c r="I156" s="671" t="s">
        <v>713</v>
      </c>
      <c r="J156" s="674">
        <v>4000</v>
      </c>
      <c r="K156" s="675" t="s">
        <v>7</v>
      </c>
      <c r="L156" s="676" t="s">
        <v>715</v>
      </c>
      <c r="M156" s="677">
        <v>2343</v>
      </c>
      <c r="N156" s="678">
        <v>58.58</v>
      </c>
      <c r="O156" s="677">
        <v>71</v>
      </c>
      <c r="P156" s="680" t="s">
        <v>1470</v>
      </c>
      <c r="Q156" s="680"/>
    </row>
    <row r="157" spans="1:17" x14ac:dyDescent="0.2">
      <c r="A157" s="670" t="s">
        <v>46</v>
      </c>
      <c r="B157" s="670" t="s">
        <v>46</v>
      </c>
      <c r="C157" s="671">
        <v>2017</v>
      </c>
      <c r="D157" s="672" t="s">
        <v>596</v>
      </c>
      <c r="E157" s="673" t="s">
        <v>79</v>
      </c>
      <c r="F157" s="673" t="s">
        <v>80</v>
      </c>
      <c r="G157" s="671" t="s">
        <v>339</v>
      </c>
      <c r="H157" s="671" t="s">
        <v>705</v>
      </c>
      <c r="I157" s="671" t="s">
        <v>708</v>
      </c>
      <c r="J157" s="674">
        <v>500</v>
      </c>
      <c r="K157" s="675" t="s">
        <v>7</v>
      </c>
      <c r="L157" s="676" t="s">
        <v>715</v>
      </c>
      <c r="M157" s="677">
        <v>831</v>
      </c>
      <c r="N157" s="678">
        <v>166.2</v>
      </c>
      <c r="O157" s="677">
        <v>98</v>
      </c>
      <c r="P157" s="679" t="s">
        <v>1404</v>
      </c>
      <c r="Q157" s="677"/>
    </row>
    <row r="158" spans="1:17" x14ac:dyDescent="0.2">
      <c r="A158" s="670" t="s">
        <v>46</v>
      </c>
      <c r="B158" s="670" t="s">
        <v>46</v>
      </c>
      <c r="C158" s="671">
        <v>2017</v>
      </c>
      <c r="D158" s="672" t="s">
        <v>596</v>
      </c>
      <c r="E158" s="673" t="s">
        <v>79</v>
      </c>
      <c r="F158" s="673" t="s">
        <v>80</v>
      </c>
      <c r="G158" s="671" t="s">
        <v>339</v>
      </c>
      <c r="H158" s="671" t="s">
        <v>709</v>
      </c>
      <c r="I158" s="671" t="s">
        <v>713</v>
      </c>
      <c r="J158" s="674">
        <v>0</v>
      </c>
      <c r="K158" s="675" t="s">
        <v>7</v>
      </c>
      <c r="L158" s="676" t="s">
        <v>715</v>
      </c>
      <c r="M158" s="677">
        <v>9</v>
      </c>
      <c r="N158" s="678" t="s">
        <v>719</v>
      </c>
      <c r="O158" s="677">
        <v>9</v>
      </c>
      <c r="P158" s="679"/>
      <c r="Q158" s="677"/>
    </row>
    <row r="159" spans="1:17" x14ac:dyDescent="0.2">
      <c r="A159" s="670" t="s">
        <v>46</v>
      </c>
      <c r="B159" s="670" t="s">
        <v>46</v>
      </c>
      <c r="C159" s="671">
        <v>2017</v>
      </c>
      <c r="D159" s="672" t="s">
        <v>596</v>
      </c>
      <c r="E159" s="673" t="s">
        <v>79</v>
      </c>
      <c r="F159" s="673" t="s">
        <v>80</v>
      </c>
      <c r="G159" s="671" t="s">
        <v>339</v>
      </c>
      <c r="H159" s="671" t="s">
        <v>709</v>
      </c>
      <c r="I159" s="671" t="s">
        <v>708</v>
      </c>
      <c r="J159" s="674">
        <v>200</v>
      </c>
      <c r="K159" s="675" t="s">
        <v>7</v>
      </c>
      <c r="L159" s="676" t="s">
        <v>715</v>
      </c>
      <c r="M159" s="677">
        <v>77</v>
      </c>
      <c r="N159" s="678">
        <v>38.5</v>
      </c>
      <c r="O159" s="677">
        <v>77</v>
      </c>
      <c r="P159" s="681" t="s">
        <v>1403</v>
      </c>
      <c r="Q159" s="680"/>
    </row>
    <row r="160" spans="1:17" ht="102" x14ac:dyDescent="0.2">
      <c r="A160" s="670" t="s">
        <v>46</v>
      </c>
      <c r="B160" s="670" t="s">
        <v>46</v>
      </c>
      <c r="C160" s="671">
        <v>2017</v>
      </c>
      <c r="D160" s="672" t="s">
        <v>596</v>
      </c>
      <c r="E160" s="673" t="s">
        <v>79</v>
      </c>
      <c r="F160" s="673" t="s">
        <v>80</v>
      </c>
      <c r="G160" s="671" t="s">
        <v>339</v>
      </c>
      <c r="H160" s="671" t="s">
        <v>710</v>
      </c>
      <c r="I160" s="671" t="s">
        <v>706</v>
      </c>
      <c r="J160" s="674">
        <v>500</v>
      </c>
      <c r="K160" s="675" t="s">
        <v>7</v>
      </c>
      <c r="L160" s="676" t="s">
        <v>714</v>
      </c>
      <c r="M160" s="677">
        <v>730</v>
      </c>
      <c r="N160" s="678">
        <v>146</v>
      </c>
      <c r="O160" s="677">
        <v>16</v>
      </c>
      <c r="P160" s="681" t="s">
        <v>1473</v>
      </c>
      <c r="Q160" s="677"/>
    </row>
    <row r="161" spans="1:17" x14ac:dyDescent="0.2">
      <c r="A161" s="670" t="s">
        <v>46</v>
      </c>
      <c r="B161" s="670" t="s">
        <v>46</v>
      </c>
      <c r="C161" s="671">
        <v>2017</v>
      </c>
      <c r="D161" s="672" t="s">
        <v>596</v>
      </c>
      <c r="E161" s="673" t="s">
        <v>79</v>
      </c>
      <c r="F161" s="673" t="s">
        <v>80</v>
      </c>
      <c r="G161" s="671" t="s">
        <v>339</v>
      </c>
      <c r="H161" s="671" t="s">
        <v>710</v>
      </c>
      <c r="I161" s="671" t="s">
        <v>713</v>
      </c>
      <c r="J161" s="674">
        <v>200</v>
      </c>
      <c r="K161" s="675" t="s">
        <v>7</v>
      </c>
      <c r="L161" s="676" t="s">
        <v>715</v>
      </c>
      <c r="M161" s="677">
        <v>207</v>
      </c>
      <c r="N161" s="678">
        <v>103.5</v>
      </c>
      <c r="O161" s="677">
        <v>71</v>
      </c>
      <c r="P161" s="679" t="s">
        <v>1406</v>
      </c>
      <c r="Q161" s="677"/>
    </row>
    <row r="162" spans="1:17" x14ac:dyDescent="0.2">
      <c r="A162" s="670" t="s">
        <v>46</v>
      </c>
      <c r="B162" s="670" t="s">
        <v>46</v>
      </c>
      <c r="C162" s="671">
        <v>2017</v>
      </c>
      <c r="D162" s="672" t="s">
        <v>596</v>
      </c>
      <c r="E162" s="673" t="s">
        <v>79</v>
      </c>
      <c r="F162" s="673" t="s">
        <v>80</v>
      </c>
      <c r="G162" s="671" t="s">
        <v>339</v>
      </c>
      <c r="H162" s="671" t="s">
        <v>710</v>
      </c>
      <c r="I162" s="671" t="s">
        <v>708</v>
      </c>
      <c r="J162" s="674">
        <v>200</v>
      </c>
      <c r="K162" s="675" t="s">
        <v>7</v>
      </c>
      <c r="L162" s="676" t="s">
        <v>715</v>
      </c>
      <c r="M162" s="677">
        <v>77</v>
      </c>
      <c r="N162" s="678">
        <v>38.5</v>
      </c>
      <c r="O162" s="677">
        <v>77</v>
      </c>
      <c r="P162" s="681" t="s">
        <v>1403</v>
      </c>
      <c r="Q162" s="680"/>
    </row>
    <row r="163" spans="1:17" ht="102" x14ac:dyDescent="0.2">
      <c r="A163" s="670" t="s">
        <v>46</v>
      </c>
      <c r="B163" s="670" t="s">
        <v>46</v>
      </c>
      <c r="C163" s="671">
        <v>2017</v>
      </c>
      <c r="D163" s="672" t="s">
        <v>596</v>
      </c>
      <c r="E163" s="673" t="s">
        <v>79</v>
      </c>
      <c r="F163" s="673" t="s">
        <v>80</v>
      </c>
      <c r="G163" s="671" t="s">
        <v>339</v>
      </c>
      <c r="H163" s="671" t="s">
        <v>711</v>
      </c>
      <c r="I163" s="671" t="s">
        <v>706</v>
      </c>
      <c r="J163" s="674">
        <v>500</v>
      </c>
      <c r="K163" s="675" t="s">
        <v>7</v>
      </c>
      <c r="L163" s="676" t="s">
        <v>714</v>
      </c>
      <c r="M163" s="677">
        <v>725</v>
      </c>
      <c r="N163" s="678">
        <v>145</v>
      </c>
      <c r="O163" s="677">
        <v>16</v>
      </c>
      <c r="P163" s="681" t="s">
        <v>1473</v>
      </c>
      <c r="Q163" s="677"/>
    </row>
    <row r="164" spans="1:17" x14ac:dyDescent="0.2">
      <c r="A164" s="670" t="s">
        <v>46</v>
      </c>
      <c r="B164" s="670" t="s">
        <v>46</v>
      </c>
      <c r="C164" s="671">
        <v>2017</v>
      </c>
      <c r="D164" s="672" t="s">
        <v>596</v>
      </c>
      <c r="E164" s="673" t="s">
        <v>79</v>
      </c>
      <c r="F164" s="673" t="s">
        <v>80</v>
      </c>
      <c r="G164" s="671" t="s">
        <v>339</v>
      </c>
      <c r="H164" s="671" t="s">
        <v>711</v>
      </c>
      <c r="I164" s="671" t="s">
        <v>713</v>
      </c>
      <c r="J164" s="674">
        <v>200</v>
      </c>
      <c r="K164" s="675" t="s">
        <v>7</v>
      </c>
      <c r="L164" s="676" t="s">
        <v>715</v>
      </c>
      <c r="M164" s="677">
        <v>207</v>
      </c>
      <c r="N164" s="678">
        <v>103.5</v>
      </c>
      <c r="O164" s="677">
        <v>71</v>
      </c>
      <c r="P164" s="679" t="s">
        <v>1406</v>
      </c>
      <c r="Q164" s="677"/>
    </row>
    <row r="165" spans="1:17" x14ac:dyDescent="0.2">
      <c r="A165" s="670" t="s">
        <v>46</v>
      </c>
      <c r="B165" s="670" t="s">
        <v>46</v>
      </c>
      <c r="C165" s="671">
        <v>2017</v>
      </c>
      <c r="D165" s="672" t="s">
        <v>596</v>
      </c>
      <c r="E165" s="673" t="s">
        <v>79</v>
      </c>
      <c r="F165" s="673" t="s">
        <v>80</v>
      </c>
      <c r="G165" s="671" t="s">
        <v>339</v>
      </c>
      <c r="H165" s="671" t="s">
        <v>711</v>
      </c>
      <c r="I165" s="671" t="s">
        <v>708</v>
      </c>
      <c r="J165" s="674">
        <v>200</v>
      </c>
      <c r="K165" s="675" t="s">
        <v>7</v>
      </c>
      <c r="L165" s="676" t="s">
        <v>715</v>
      </c>
      <c r="M165" s="677">
        <v>77</v>
      </c>
      <c r="N165" s="678">
        <v>38.5</v>
      </c>
      <c r="O165" s="677">
        <v>77</v>
      </c>
      <c r="P165" s="681" t="s">
        <v>1403</v>
      </c>
      <c r="Q165" s="680"/>
    </row>
    <row r="166" spans="1:17" x14ac:dyDescent="0.2">
      <c r="A166" s="670" t="s">
        <v>46</v>
      </c>
      <c r="B166" s="670" t="s">
        <v>46</v>
      </c>
      <c r="C166" s="671">
        <v>2017</v>
      </c>
      <c r="D166" s="672" t="s">
        <v>596</v>
      </c>
      <c r="E166" s="673" t="s">
        <v>79</v>
      </c>
      <c r="F166" s="673" t="s">
        <v>80</v>
      </c>
      <c r="G166" s="671" t="s">
        <v>339</v>
      </c>
      <c r="H166" s="671" t="s">
        <v>712</v>
      </c>
      <c r="I166" s="671" t="s">
        <v>708</v>
      </c>
      <c r="J166" s="674">
        <v>200</v>
      </c>
      <c r="K166" s="675" t="s">
        <v>7</v>
      </c>
      <c r="L166" s="676" t="s">
        <v>715</v>
      </c>
      <c r="M166" s="677">
        <v>72</v>
      </c>
      <c r="N166" s="678">
        <v>36</v>
      </c>
      <c r="O166" s="677">
        <v>72</v>
      </c>
      <c r="P166" s="681" t="s">
        <v>1403</v>
      </c>
      <c r="Q166" s="680"/>
    </row>
    <row r="167" spans="1:17" ht="102" x14ac:dyDescent="0.2">
      <c r="A167" s="670" t="s">
        <v>46</v>
      </c>
      <c r="B167" s="670" t="s">
        <v>46</v>
      </c>
      <c r="C167" s="671">
        <v>2017</v>
      </c>
      <c r="D167" s="672" t="s">
        <v>489</v>
      </c>
      <c r="E167" s="673" t="s">
        <v>84</v>
      </c>
      <c r="F167" s="673" t="s">
        <v>80</v>
      </c>
      <c r="G167" s="671" t="s">
        <v>443</v>
      </c>
      <c r="H167" s="671" t="s">
        <v>705</v>
      </c>
      <c r="I167" s="671" t="s">
        <v>706</v>
      </c>
      <c r="J167" s="674">
        <v>1000</v>
      </c>
      <c r="K167" s="675" t="s">
        <v>7</v>
      </c>
      <c r="L167" s="676" t="s">
        <v>714</v>
      </c>
      <c r="M167" s="677">
        <v>1247</v>
      </c>
      <c r="N167" s="678">
        <v>124.7</v>
      </c>
      <c r="O167" s="677">
        <v>7</v>
      </c>
      <c r="P167" s="681" t="s">
        <v>1473</v>
      </c>
      <c r="Q167" s="677"/>
    </row>
    <row r="168" spans="1:17" ht="51" x14ac:dyDescent="0.2">
      <c r="A168" s="670" t="s">
        <v>46</v>
      </c>
      <c r="B168" s="670" t="s">
        <v>46</v>
      </c>
      <c r="C168" s="671">
        <v>2017</v>
      </c>
      <c r="D168" s="672" t="s">
        <v>489</v>
      </c>
      <c r="E168" s="673" t="s">
        <v>84</v>
      </c>
      <c r="F168" s="673" t="s">
        <v>80</v>
      </c>
      <c r="G168" s="671" t="s">
        <v>443</v>
      </c>
      <c r="H168" s="671" t="s">
        <v>705</v>
      </c>
      <c r="I168" s="671" t="s">
        <v>713</v>
      </c>
      <c r="J168" s="674">
        <v>3500</v>
      </c>
      <c r="K168" s="675" t="s">
        <v>7</v>
      </c>
      <c r="L168" s="676" t="s">
        <v>715</v>
      </c>
      <c r="M168" s="677">
        <v>3956</v>
      </c>
      <c r="N168" s="678">
        <v>113.03</v>
      </c>
      <c r="O168" s="677">
        <v>33</v>
      </c>
      <c r="P168" s="680" t="s">
        <v>1470</v>
      </c>
      <c r="Q168" s="677"/>
    </row>
    <row r="169" spans="1:17" x14ac:dyDescent="0.2">
      <c r="A169" s="670" t="s">
        <v>46</v>
      </c>
      <c r="B169" s="670" t="s">
        <v>46</v>
      </c>
      <c r="C169" s="671">
        <v>2017</v>
      </c>
      <c r="D169" s="672" t="s">
        <v>489</v>
      </c>
      <c r="E169" s="673" t="s">
        <v>84</v>
      </c>
      <c r="F169" s="673" t="s">
        <v>80</v>
      </c>
      <c r="G169" s="671" t="s">
        <v>443</v>
      </c>
      <c r="H169" s="671" t="s">
        <v>705</v>
      </c>
      <c r="I169" s="671" t="s">
        <v>708</v>
      </c>
      <c r="J169" s="674">
        <v>3500</v>
      </c>
      <c r="K169" s="675" t="s">
        <v>7</v>
      </c>
      <c r="L169" s="676" t="s">
        <v>715</v>
      </c>
      <c r="M169" s="677">
        <v>7406</v>
      </c>
      <c r="N169" s="678">
        <v>211.6</v>
      </c>
      <c r="O169" s="677">
        <v>90</v>
      </c>
      <c r="P169" s="679" t="s">
        <v>1404</v>
      </c>
      <c r="Q169" s="677"/>
    </row>
    <row r="170" spans="1:17" x14ac:dyDescent="0.2">
      <c r="A170" s="670" t="s">
        <v>46</v>
      </c>
      <c r="B170" s="670" t="s">
        <v>46</v>
      </c>
      <c r="C170" s="671">
        <v>2017</v>
      </c>
      <c r="D170" s="672" t="s">
        <v>489</v>
      </c>
      <c r="E170" s="673" t="s">
        <v>84</v>
      </c>
      <c r="F170" s="673" t="s">
        <v>80</v>
      </c>
      <c r="G170" s="671" t="s">
        <v>443</v>
      </c>
      <c r="H170" s="671" t="s">
        <v>709</v>
      </c>
      <c r="I170" s="671" t="s">
        <v>706</v>
      </c>
      <c r="J170" s="674">
        <v>0</v>
      </c>
      <c r="K170" s="675" t="s">
        <v>7</v>
      </c>
      <c r="L170" s="676" t="s">
        <v>714</v>
      </c>
      <c r="M170" s="677">
        <v>143</v>
      </c>
      <c r="N170" s="678" t="s">
        <v>719</v>
      </c>
      <c r="O170" s="677">
        <v>7</v>
      </c>
      <c r="P170" s="679"/>
      <c r="Q170" s="677"/>
    </row>
    <row r="171" spans="1:17" x14ac:dyDescent="0.2">
      <c r="A171" s="670" t="s">
        <v>46</v>
      </c>
      <c r="B171" s="670" t="s">
        <v>46</v>
      </c>
      <c r="C171" s="671">
        <v>2017</v>
      </c>
      <c r="D171" s="672" t="s">
        <v>489</v>
      </c>
      <c r="E171" s="673" t="s">
        <v>84</v>
      </c>
      <c r="F171" s="673" t="s">
        <v>80</v>
      </c>
      <c r="G171" s="671" t="s">
        <v>443</v>
      </c>
      <c r="H171" s="671" t="s">
        <v>709</v>
      </c>
      <c r="I171" s="671" t="s">
        <v>713</v>
      </c>
      <c r="J171" s="674">
        <v>0</v>
      </c>
      <c r="K171" s="675" t="s">
        <v>7</v>
      </c>
      <c r="L171" s="676" t="s">
        <v>715</v>
      </c>
      <c r="M171" s="677">
        <v>304</v>
      </c>
      <c r="N171" s="678" t="s">
        <v>719</v>
      </c>
      <c r="O171" s="677">
        <v>33</v>
      </c>
      <c r="P171" s="679"/>
      <c r="Q171" s="677"/>
    </row>
    <row r="172" spans="1:17" x14ac:dyDescent="0.2">
      <c r="A172" s="670" t="s">
        <v>46</v>
      </c>
      <c r="B172" s="670" t="s">
        <v>46</v>
      </c>
      <c r="C172" s="671">
        <v>2017</v>
      </c>
      <c r="D172" s="672" t="s">
        <v>489</v>
      </c>
      <c r="E172" s="673" t="s">
        <v>84</v>
      </c>
      <c r="F172" s="673" t="s">
        <v>80</v>
      </c>
      <c r="G172" s="671" t="s">
        <v>443</v>
      </c>
      <c r="H172" s="671" t="s">
        <v>709</v>
      </c>
      <c r="I172" s="671" t="s">
        <v>708</v>
      </c>
      <c r="J172" s="674">
        <v>200</v>
      </c>
      <c r="K172" s="675" t="s">
        <v>7</v>
      </c>
      <c r="L172" s="676" t="s">
        <v>715</v>
      </c>
      <c r="M172" s="677">
        <v>425</v>
      </c>
      <c r="N172" s="678">
        <v>212.5</v>
      </c>
      <c r="O172" s="677">
        <v>90</v>
      </c>
      <c r="P172" s="679" t="s">
        <v>1403</v>
      </c>
      <c r="Q172" s="677"/>
    </row>
    <row r="173" spans="1:17" ht="102" x14ac:dyDescent="0.2">
      <c r="A173" s="670" t="s">
        <v>46</v>
      </c>
      <c r="B173" s="670" t="s">
        <v>46</v>
      </c>
      <c r="C173" s="671">
        <v>2017</v>
      </c>
      <c r="D173" s="672" t="s">
        <v>489</v>
      </c>
      <c r="E173" s="673" t="s">
        <v>84</v>
      </c>
      <c r="F173" s="673" t="s">
        <v>80</v>
      </c>
      <c r="G173" s="671" t="s">
        <v>443</v>
      </c>
      <c r="H173" s="671" t="s">
        <v>710</v>
      </c>
      <c r="I173" s="671" t="s">
        <v>706</v>
      </c>
      <c r="J173" s="674">
        <v>100</v>
      </c>
      <c r="K173" s="675" t="s">
        <v>7</v>
      </c>
      <c r="L173" s="676" t="s">
        <v>714</v>
      </c>
      <c r="M173" s="677">
        <v>187</v>
      </c>
      <c r="N173" s="678">
        <v>187</v>
      </c>
      <c r="O173" s="677">
        <v>7</v>
      </c>
      <c r="P173" s="681" t="s">
        <v>1473</v>
      </c>
      <c r="Q173" s="677"/>
    </row>
    <row r="174" spans="1:17" x14ac:dyDescent="0.2">
      <c r="A174" s="670" t="s">
        <v>46</v>
      </c>
      <c r="B174" s="670" t="s">
        <v>46</v>
      </c>
      <c r="C174" s="671">
        <v>2017</v>
      </c>
      <c r="D174" s="672" t="s">
        <v>489</v>
      </c>
      <c r="E174" s="673" t="s">
        <v>84</v>
      </c>
      <c r="F174" s="673" t="s">
        <v>80</v>
      </c>
      <c r="G174" s="671" t="s">
        <v>443</v>
      </c>
      <c r="H174" s="671" t="s">
        <v>710</v>
      </c>
      <c r="I174" s="671" t="s">
        <v>713</v>
      </c>
      <c r="J174" s="674">
        <v>200</v>
      </c>
      <c r="K174" s="675" t="s">
        <v>7</v>
      </c>
      <c r="L174" s="676" t="s">
        <v>715</v>
      </c>
      <c r="M174" s="677">
        <v>384</v>
      </c>
      <c r="N174" s="678">
        <v>192</v>
      </c>
      <c r="O174" s="677">
        <v>33</v>
      </c>
      <c r="P174" s="679" t="s">
        <v>1406</v>
      </c>
      <c r="Q174" s="677"/>
    </row>
    <row r="175" spans="1:17" x14ac:dyDescent="0.2">
      <c r="A175" s="670" t="s">
        <v>46</v>
      </c>
      <c r="B175" s="670" t="s">
        <v>46</v>
      </c>
      <c r="C175" s="671">
        <v>2017</v>
      </c>
      <c r="D175" s="672" t="s">
        <v>489</v>
      </c>
      <c r="E175" s="673" t="s">
        <v>84</v>
      </c>
      <c r="F175" s="673" t="s">
        <v>80</v>
      </c>
      <c r="G175" s="671" t="s">
        <v>443</v>
      </c>
      <c r="H175" s="671" t="s">
        <v>710</v>
      </c>
      <c r="I175" s="671" t="s">
        <v>708</v>
      </c>
      <c r="J175" s="674">
        <v>200</v>
      </c>
      <c r="K175" s="675" t="s">
        <v>7</v>
      </c>
      <c r="L175" s="676" t="s">
        <v>715</v>
      </c>
      <c r="M175" s="677">
        <v>429</v>
      </c>
      <c r="N175" s="678">
        <v>214.5</v>
      </c>
      <c r="O175" s="677">
        <v>90</v>
      </c>
      <c r="P175" s="679" t="s">
        <v>1403</v>
      </c>
      <c r="Q175" s="677"/>
    </row>
    <row r="176" spans="1:17" ht="102" x14ac:dyDescent="0.2">
      <c r="A176" s="670" t="s">
        <v>46</v>
      </c>
      <c r="B176" s="670" t="s">
        <v>46</v>
      </c>
      <c r="C176" s="671">
        <v>2017</v>
      </c>
      <c r="D176" s="672" t="s">
        <v>489</v>
      </c>
      <c r="E176" s="673" t="s">
        <v>84</v>
      </c>
      <c r="F176" s="673" t="s">
        <v>80</v>
      </c>
      <c r="G176" s="671" t="s">
        <v>443</v>
      </c>
      <c r="H176" s="671" t="s">
        <v>711</v>
      </c>
      <c r="I176" s="671" t="s">
        <v>706</v>
      </c>
      <c r="J176" s="674">
        <v>100</v>
      </c>
      <c r="K176" s="675" t="s">
        <v>7</v>
      </c>
      <c r="L176" s="676" t="s">
        <v>714</v>
      </c>
      <c r="M176" s="677">
        <v>180</v>
      </c>
      <c r="N176" s="678">
        <v>180</v>
      </c>
      <c r="O176" s="677">
        <v>7</v>
      </c>
      <c r="P176" s="681" t="s">
        <v>1473</v>
      </c>
      <c r="Q176" s="677"/>
    </row>
    <row r="177" spans="1:17" x14ac:dyDescent="0.2">
      <c r="A177" s="670" t="s">
        <v>46</v>
      </c>
      <c r="B177" s="670" t="s">
        <v>46</v>
      </c>
      <c r="C177" s="671">
        <v>2017</v>
      </c>
      <c r="D177" s="672" t="s">
        <v>489</v>
      </c>
      <c r="E177" s="673" t="s">
        <v>84</v>
      </c>
      <c r="F177" s="673" t="s">
        <v>80</v>
      </c>
      <c r="G177" s="671" t="s">
        <v>443</v>
      </c>
      <c r="H177" s="671" t="s">
        <v>711</v>
      </c>
      <c r="I177" s="671" t="s">
        <v>713</v>
      </c>
      <c r="J177" s="674">
        <v>200</v>
      </c>
      <c r="K177" s="675" t="s">
        <v>7</v>
      </c>
      <c r="L177" s="676" t="s">
        <v>715</v>
      </c>
      <c r="M177" s="677">
        <v>341</v>
      </c>
      <c r="N177" s="678">
        <v>170.5</v>
      </c>
      <c r="O177" s="677">
        <v>33</v>
      </c>
      <c r="P177" s="679" t="s">
        <v>1406</v>
      </c>
      <c r="Q177" s="677"/>
    </row>
    <row r="178" spans="1:17" x14ac:dyDescent="0.2">
      <c r="A178" s="670" t="s">
        <v>46</v>
      </c>
      <c r="B178" s="670" t="s">
        <v>46</v>
      </c>
      <c r="C178" s="671">
        <v>2017</v>
      </c>
      <c r="D178" s="672" t="s">
        <v>489</v>
      </c>
      <c r="E178" s="673" t="s">
        <v>84</v>
      </c>
      <c r="F178" s="673" t="s">
        <v>80</v>
      </c>
      <c r="G178" s="671" t="s">
        <v>443</v>
      </c>
      <c r="H178" s="671" t="s">
        <v>711</v>
      </c>
      <c r="I178" s="671" t="s">
        <v>708</v>
      </c>
      <c r="J178" s="674">
        <v>200</v>
      </c>
      <c r="K178" s="675" t="s">
        <v>7</v>
      </c>
      <c r="L178" s="676" t="s">
        <v>715</v>
      </c>
      <c r="M178" s="677">
        <v>421</v>
      </c>
      <c r="N178" s="678">
        <v>210.5</v>
      </c>
      <c r="O178" s="677">
        <v>90</v>
      </c>
      <c r="P178" s="679" t="s">
        <v>1403</v>
      </c>
      <c r="Q178" s="677"/>
    </row>
    <row r="179" spans="1:17" x14ac:dyDescent="0.2">
      <c r="A179" s="670" t="s">
        <v>46</v>
      </c>
      <c r="B179" s="670" t="s">
        <v>46</v>
      </c>
      <c r="C179" s="671">
        <v>2017</v>
      </c>
      <c r="D179" s="672" t="s">
        <v>489</v>
      </c>
      <c r="E179" s="673" t="s">
        <v>84</v>
      </c>
      <c r="F179" s="673" t="s">
        <v>80</v>
      </c>
      <c r="G179" s="671" t="s">
        <v>443</v>
      </c>
      <c r="H179" s="671" t="s">
        <v>712</v>
      </c>
      <c r="I179" s="671" t="s">
        <v>706</v>
      </c>
      <c r="J179" s="674">
        <v>0</v>
      </c>
      <c r="K179" s="675" t="s">
        <v>7</v>
      </c>
      <c r="L179" s="676" t="s">
        <v>714</v>
      </c>
      <c r="M179" s="677">
        <v>47</v>
      </c>
      <c r="N179" s="678" t="s">
        <v>719</v>
      </c>
      <c r="O179" s="677">
        <v>7</v>
      </c>
      <c r="P179" s="679"/>
      <c r="Q179" s="677"/>
    </row>
    <row r="180" spans="1:17" x14ac:dyDescent="0.2">
      <c r="A180" s="670" t="s">
        <v>46</v>
      </c>
      <c r="B180" s="670" t="s">
        <v>46</v>
      </c>
      <c r="C180" s="671">
        <v>2017</v>
      </c>
      <c r="D180" s="672" t="s">
        <v>489</v>
      </c>
      <c r="E180" s="673" t="s">
        <v>84</v>
      </c>
      <c r="F180" s="673" t="s">
        <v>80</v>
      </c>
      <c r="G180" s="671" t="s">
        <v>443</v>
      </c>
      <c r="H180" s="671" t="s">
        <v>712</v>
      </c>
      <c r="I180" s="671" t="s">
        <v>708</v>
      </c>
      <c r="J180" s="674">
        <v>0</v>
      </c>
      <c r="K180" s="675" t="s">
        <v>7</v>
      </c>
      <c r="L180" s="676" t="s">
        <v>715</v>
      </c>
      <c r="M180" s="677">
        <v>425</v>
      </c>
      <c r="N180" s="678" t="s">
        <v>719</v>
      </c>
      <c r="O180" s="677">
        <v>90</v>
      </c>
      <c r="P180" s="679" t="s">
        <v>1403</v>
      </c>
      <c r="Q180" s="677"/>
    </row>
    <row r="181" spans="1:17" ht="102" x14ac:dyDescent="0.2">
      <c r="A181" s="670" t="s">
        <v>46</v>
      </c>
      <c r="B181" s="670" t="s">
        <v>46</v>
      </c>
      <c r="C181" s="671">
        <v>2017</v>
      </c>
      <c r="D181" s="672" t="s">
        <v>489</v>
      </c>
      <c r="E181" s="673" t="s">
        <v>79</v>
      </c>
      <c r="F181" s="673" t="s">
        <v>80</v>
      </c>
      <c r="G181" s="671" t="s">
        <v>694</v>
      </c>
      <c r="H181" s="671" t="s">
        <v>705</v>
      </c>
      <c r="I181" s="671" t="s">
        <v>706</v>
      </c>
      <c r="J181" s="674">
        <v>4500</v>
      </c>
      <c r="K181" s="675" t="s">
        <v>7</v>
      </c>
      <c r="L181" s="676" t="s">
        <v>714</v>
      </c>
      <c r="M181" s="677">
        <v>3420</v>
      </c>
      <c r="N181" s="678">
        <v>76</v>
      </c>
      <c r="O181" s="677">
        <v>15</v>
      </c>
      <c r="P181" s="681" t="s">
        <v>1473</v>
      </c>
      <c r="Q181" s="677"/>
    </row>
    <row r="182" spans="1:17" ht="51" x14ac:dyDescent="0.2">
      <c r="A182" s="670" t="s">
        <v>46</v>
      </c>
      <c r="B182" s="670" t="s">
        <v>46</v>
      </c>
      <c r="C182" s="671">
        <v>2017</v>
      </c>
      <c r="D182" s="672" t="s">
        <v>489</v>
      </c>
      <c r="E182" s="673" t="s">
        <v>79</v>
      </c>
      <c r="F182" s="673" t="s">
        <v>80</v>
      </c>
      <c r="G182" s="671" t="s">
        <v>694</v>
      </c>
      <c r="H182" s="671" t="s">
        <v>705</v>
      </c>
      <c r="I182" s="671" t="s">
        <v>713</v>
      </c>
      <c r="J182" s="674">
        <v>14000</v>
      </c>
      <c r="K182" s="675" t="s">
        <v>7</v>
      </c>
      <c r="L182" s="676" t="s">
        <v>715</v>
      </c>
      <c r="M182" s="677">
        <v>12482</v>
      </c>
      <c r="N182" s="678">
        <v>89.16</v>
      </c>
      <c r="O182" s="677">
        <v>155</v>
      </c>
      <c r="P182" s="680" t="s">
        <v>1470</v>
      </c>
      <c r="Q182" s="677"/>
    </row>
    <row r="183" spans="1:17" x14ac:dyDescent="0.2">
      <c r="A183" s="670" t="s">
        <v>46</v>
      </c>
      <c r="B183" s="670" t="s">
        <v>46</v>
      </c>
      <c r="C183" s="671">
        <v>2017</v>
      </c>
      <c r="D183" s="672" t="s">
        <v>489</v>
      </c>
      <c r="E183" s="673" t="s">
        <v>79</v>
      </c>
      <c r="F183" s="673" t="s">
        <v>80</v>
      </c>
      <c r="G183" s="671" t="s">
        <v>694</v>
      </c>
      <c r="H183" s="671" t="s">
        <v>705</v>
      </c>
      <c r="I183" s="671" t="s">
        <v>708</v>
      </c>
      <c r="J183" s="674">
        <v>17000</v>
      </c>
      <c r="K183" s="675" t="s">
        <v>7</v>
      </c>
      <c r="L183" s="676" t="s">
        <v>715</v>
      </c>
      <c r="M183" s="677">
        <v>25520</v>
      </c>
      <c r="N183" s="678">
        <v>150.12</v>
      </c>
      <c r="O183" s="677">
        <v>259</v>
      </c>
      <c r="P183" s="679" t="s">
        <v>1404</v>
      </c>
      <c r="Q183" s="677"/>
    </row>
    <row r="184" spans="1:17" x14ac:dyDescent="0.2">
      <c r="A184" s="670" t="s">
        <v>46</v>
      </c>
      <c r="B184" s="670" t="s">
        <v>46</v>
      </c>
      <c r="C184" s="671">
        <v>2017</v>
      </c>
      <c r="D184" s="672" t="s">
        <v>489</v>
      </c>
      <c r="E184" s="673" t="s">
        <v>79</v>
      </c>
      <c r="F184" s="673" t="s">
        <v>80</v>
      </c>
      <c r="G184" s="671" t="s">
        <v>694</v>
      </c>
      <c r="H184" s="671" t="s">
        <v>709</v>
      </c>
      <c r="I184" s="671" t="s">
        <v>713</v>
      </c>
      <c r="J184" s="674">
        <v>0</v>
      </c>
      <c r="K184" s="675" t="s">
        <v>7</v>
      </c>
      <c r="L184" s="676" t="s">
        <v>715</v>
      </c>
      <c r="M184" s="677">
        <v>504</v>
      </c>
      <c r="N184" s="678" t="s">
        <v>719</v>
      </c>
      <c r="O184" s="677">
        <v>155</v>
      </c>
      <c r="P184" s="679"/>
      <c r="Q184" s="677"/>
    </row>
    <row r="185" spans="1:17" x14ac:dyDescent="0.2">
      <c r="A185" s="670" t="s">
        <v>46</v>
      </c>
      <c r="B185" s="670" t="s">
        <v>46</v>
      </c>
      <c r="C185" s="671">
        <v>2017</v>
      </c>
      <c r="D185" s="672" t="s">
        <v>489</v>
      </c>
      <c r="E185" s="673" t="s">
        <v>79</v>
      </c>
      <c r="F185" s="673" t="s">
        <v>80</v>
      </c>
      <c r="G185" s="671" t="s">
        <v>694</v>
      </c>
      <c r="H185" s="671" t="s">
        <v>709</v>
      </c>
      <c r="I185" s="671" t="s">
        <v>708</v>
      </c>
      <c r="J185" s="674">
        <v>200</v>
      </c>
      <c r="K185" s="675" t="s">
        <v>7</v>
      </c>
      <c r="L185" s="676" t="s">
        <v>715</v>
      </c>
      <c r="M185" s="677">
        <v>519</v>
      </c>
      <c r="N185" s="678">
        <v>259.5</v>
      </c>
      <c r="O185" s="677">
        <v>259</v>
      </c>
      <c r="P185" s="679" t="s">
        <v>1403</v>
      </c>
      <c r="Q185" s="677"/>
    </row>
    <row r="186" spans="1:17" ht="102" x14ac:dyDescent="0.2">
      <c r="A186" s="670" t="s">
        <v>46</v>
      </c>
      <c r="B186" s="670" t="s">
        <v>46</v>
      </c>
      <c r="C186" s="671">
        <v>2017</v>
      </c>
      <c r="D186" s="672" t="s">
        <v>489</v>
      </c>
      <c r="E186" s="673" t="s">
        <v>79</v>
      </c>
      <c r="F186" s="673" t="s">
        <v>80</v>
      </c>
      <c r="G186" s="671" t="s">
        <v>694</v>
      </c>
      <c r="H186" s="671" t="s">
        <v>710</v>
      </c>
      <c r="I186" s="671" t="s">
        <v>706</v>
      </c>
      <c r="J186" s="674">
        <v>500</v>
      </c>
      <c r="K186" s="675" t="s">
        <v>7</v>
      </c>
      <c r="L186" s="676" t="s">
        <v>714</v>
      </c>
      <c r="M186" s="677">
        <v>372</v>
      </c>
      <c r="N186" s="678">
        <v>74.400000000000006</v>
      </c>
      <c r="O186" s="677">
        <v>15</v>
      </c>
      <c r="P186" s="681" t="s">
        <v>1473</v>
      </c>
      <c r="Q186" s="677"/>
    </row>
    <row r="187" spans="1:17" x14ac:dyDescent="0.2">
      <c r="A187" s="670" t="s">
        <v>46</v>
      </c>
      <c r="B187" s="670" t="s">
        <v>46</v>
      </c>
      <c r="C187" s="671">
        <v>2017</v>
      </c>
      <c r="D187" s="672" t="s">
        <v>489</v>
      </c>
      <c r="E187" s="673" t="s">
        <v>79</v>
      </c>
      <c r="F187" s="673" t="s">
        <v>80</v>
      </c>
      <c r="G187" s="671" t="s">
        <v>694</v>
      </c>
      <c r="H187" s="671" t="s">
        <v>710</v>
      </c>
      <c r="I187" s="671" t="s">
        <v>713</v>
      </c>
      <c r="J187" s="674">
        <v>1000</v>
      </c>
      <c r="K187" s="675" t="s">
        <v>7</v>
      </c>
      <c r="L187" s="676" t="s">
        <v>715</v>
      </c>
      <c r="M187" s="677">
        <v>1084</v>
      </c>
      <c r="N187" s="678">
        <v>108.4</v>
      </c>
      <c r="O187" s="677">
        <v>155</v>
      </c>
      <c r="P187" s="679" t="s">
        <v>1406</v>
      </c>
      <c r="Q187" s="677"/>
    </row>
    <row r="188" spans="1:17" x14ac:dyDescent="0.2">
      <c r="A188" s="670" t="s">
        <v>46</v>
      </c>
      <c r="B188" s="670" t="s">
        <v>46</v>
      </c>
      <c r="C188" s="671">
        <v>2017</v>
      </c>
      <c r="D188" s="672" t="s">
        <v>489</v>
      </c>
      <c r="E188" s="673" t="s">
        <v>79</v>
      </c>
      <c r="F188" s="673" t="s">
        <v>80</v>
      </c>
      <c r="G188" s="671" t="s">
        <v>694</v>
      </c>
      <c r="H188" s="671" t="s">
        <v>710</v>
      </c>
      <c r="I188" s="671" t="s">
        <v>708</v>
      </c>
      <c r="J188" s="674">
        <v>200</v>
      </c>
      <c r="K188" s="675" t="s">
        <v>7</v>
      </c>
      <c r="L188" s="676" t="s">
        <v>715</v>
      </c>
      <c r="M188" s="677">
        <v>519</v>
      </c>
      <c r="N188" s="678">
        <v>259.5</v>
      </c>
      <c r="O188" s="677">
        <v>259</v>
      </c>
      <c r="P188" s="679" t="s">
        <v>1403</v>
      </c>
      <c r="Q188" s="677"/>
    </row>
    <row r="189" spans="1:17" s="351" customFormat="1" ht="102" x14ac:dyDescent="0.2">
      <c r="A189" s="682" t="s">
        <v>46</v>
      </c>
      <c r="B189" s="670" t="s">
        <v>46</v>
      </c>
      <c r="C189" s="671">
        <v>2017</v>
      </c>
      <c r="D189" s="672" t="s">
        <v>489</v>
      </c>
      <c r="E189" s="673" t="s">
        <v>79</v>
      </c>
      <c r="F189" s="673" t="s">
        <v>80</v>
      </c>
      <c r="G189" s="671" t="s">
        <v>694</v>
      </c>
      <c r="H189" s="671" t="s">
        <v>711</v>
      </c>
      <c r="I189" s="671" t="s">
        <v>706</v>
      </c>
      <c r="J189" s="674">
        <v>500</v>
      </c>
      <c r="K189" s="675" t="s">
        <v>7</v>
      </c>
      <c r="L189" s="683" t="s">
        <v>714</v>
      </c>
      <c r="M189" s="677">
        <v>362</v>
      </c>
      <c r="N189" s="678">
        <v>72.400000000000006</v>
      </c>
      <c r="O189" s="677">
        <v>15</v>
      </c>
      <c r="P189" s="681" t="s">
        <v>1473</v>
      </c>
      <c r="Q189" s="677"/>
    </row>
    <row r="190" spans="1:17" x14ac:dyDescent="0.2">
      <c r="A190" s="670" t="s">
        <v>46</v>
      </c>
      <c r="B190" s="670" t="s">
        <v>46</v>
      </c>
      <c r="C190" s="671">
        <v>2017</v>
      </c>
      <c r="D190" s="672" t="s">
        <v>489</v>
      </c>
      <c r="E190" s="673" t="s">
        <v>79</v>
      </c>
      <c r="F190" s="673" t="s">
        <v>80</v>
      </c>
      <c r="G190" s="671" t="s">
        <v>694</v>
      </c>
      <c r="H190" s="671" t="s">
        <v>711</v>
      </c>
      <c r="I190" s="671" t="s">
        <v>713</v>
      </c>
      <c r="J190" s="674">
        <v>1000</v>
      </c>
      <c r="K190" s="675" t="s">
        <v>7</v>
      </c>
      <c r="L190" s="676" t="s">
        <v>715</v>
      </c>
      <c r="M190" s="677">
        <v>1034</v>
      </c>
      <c r="N190" s="678">
        <v>103.4</v>
      </c>
      <c r="O190" s="677">
        <v>155</v>
      </c>
      <c r="P190" s="679" t="s">
        <v>1406</v>
      </c>
      <c r="Q190" s="677"/>
    </row>
    <row r="191" spans="1:17" x14ac:dyDescent="0.2">
      <c r="A191" s="670" t="s">
        <v>46</v>
      </c>
      <c r="B191" s="670" t="s">
        <v>46</v>
      </c>
      <c r="C191" s="671">
        <v>2017</v>
      </c>
      <c r="D191" s="672" t="s">
        <v>489</v>
      </c>
      <c r="E191" s="673" t="s">
        <v>79</v>
      </c>
      <c r="F191" s="673" t="s">
        <v>80</v>
      </c>
      <c r="G191" s="671" t="s">
        <v>694</v>
      </c>
      <c r="H191" s="671" t="s">
        <v>711</v>
      </c>
      <c r="I191" s="671" t="s">
        <v>708</v>
      </c>
      <c r="J191" s="674">
        <v>200</v>
      </c>
      <c r="K191" s="675" t="s">
        <v>7</v>
      </c>
      <c r="L191" s="676" t="s">
        <v>715</v>
      </c>
      <c r="M191" s="677">
        <v>508</v>
      </c>
      <c r="N191" s="678">
        <v>254</v>
      </c>
      <c r="O191" s="677">
        <v>259</v>
      </c>
      <c r="P191" s="679" t="s">
        <v>1403</v>
      </c>
      <c r="Q191" s="677"/>
    </row>
    <row r="192" spans="1:17" x14ac:dyDescent="0.2">
      <c r="A192" s="670" t="s">
        <v>46</v>
      </c>
      <c r="B192" s="670" t="s">
        <v>46</v>
      </c>
      <c r="C192" s="671">
        <v>2017</v>
      </c>
      <c r="D192" s="672" t="s">
        <v>489</v>
      </c>
      <c r="E192" s="673" t="s">
        <v>79</v>
      </c>
      <c r="F192" s="673" t="s">
        <v>80</v>
      </c>
      <c r="G192" s="671" t="s">
        <v>694</v>
      </c>
      <c r="H192" s="671" t="s">
        <v>712</v>
      </c>
      <c r="I192" s="671" t="s">
        <v>708</v>
      </c>
      <c r="J192" s="674">
        <v>200</v>
      </c>
      <c r="K192" s="675" t="s">
        <v>7</v>
      </c>
      <c r="L192" s="676" t="s">
        <v>715</v>
      </c>
      <c r="M192" s="677">
        <v>519</v>
      </c>
      <c r="N192" s="678">
        <v>259.5</v>
      </c>
      <c r="O192" s="677">
        <v>259</v>
      </c>
      <c r="P192" s="679" t="s">
        <v>1403</v>
      </c>
      <c r="Q192" s="677"/>
    </row>
    <row r="193" spans="1:17" x14ac:dyDescent="0.2">
      <c r="A193" s="670" t="s">
        <v>46</v>
      </c>
      <c r="B193" s="670" t="s">
        <v>46</v>
      </c>
      <c r="C193" s="671">
        <v>2017</v>
      </c>
      <c r="D193" s="672" t="s">
        <v>470</v>
      </c>
      <c r="E193" s="673" t="s">
        <v>79</v>
      </c>
      <c r="F193" s="673" t="s">
        <v>80</v>
      </c>
      <c r="G193" s="671" t="s">
        <v>447</v>
      </c>
      <c r="H193" s="671" t="s">
        <v>705</v>
      </c>
      <c r="I193" s="671" t="s">
        <v>706</v>
      </c>
      <c r="J193" s="674">
        <v>900</v>
      </c>
      <c r="K193" s="675" t="s">
        <v>7</v>
      </c>
      <c r="L193" s="676" t="s">
        <v>714</v>
      </c>
      <c r="M193" s="677">
        <v>1212</v>
      </c>
      <c r="N193" s="678">
        <v>134.66999999999999</v>
      </c>
      <c r="O193" s="677">
        <v>18</v>
      </c>
      <c r="P193" s="679" t="s">
        <v>1409</v>
      </c>
      <c r="Q193" s="677"/>
    </row>
    <row r="194" spans="1:17" x14ac:dyDescent="0.2">
      <c r="A194" s="670" t="s">
        <v>46</v>
      </c>
      <c r="B194" s="670" t="s">
        <v>46</v>
      </c>
      <c r="C194" s="671">
        <v>2017</v>
      </c>
      <c r="D194" s="672" t="s">
        <v>470</v>
      </c>
      <c r="E194" s="673" t="s">
        <v>79</v>
      </c>
      <c r="F194" s="673" t="s">
        <v>80</v>
      </c>
      <c r="G194" s="671" t="s">
        <v>447</v>
      </c>
      <c r="H194" s="671" t="s">
        <v>705</v>
      </c>
      <c r="I194" s="671" t="s">
        <v>706</v>
      </c>
      <c r="J194" s="674">
        <v>900</v>
      </c>
      <c r="K194" s="675" t="s">
        <v>7</v>
      </c>
      <c r="L194" s="676" t="s">
        <v>714</v>
      </c>
      <c r="M194" s="677">
        <v>1212</v>
      </c>
      <c r="N194" s="678">
        <v>134.66999999999999</v>
      </c>
      <c r="O194" s="677">
        <v>18</v>
      </c>
      <c r="P194" s="679" t="s">
        <v>1409</v>
      </c>
      <c r="Q194" s="677"/>
    </row>
    <row r="195" spans="1:17" ht="51" x14ac:dyDescent="0.2">
      <c r="A195" s="670" t="s">
        <v>46</v>
      </c>
      <c r="B195" s="670" t="s">
        <v>46</v>
      </c>
      <c r="C195" s="671">
        <v>2017</v>
      </c>
      <c r="D195" s="672" t="s">
        <v>470</v>
      </c>
      <c r="E195" s="673" t="s">
        <v>79</v>
      </c>
      <c r="F195" s="673" t="s">
        <v>80</v>
      </c>
      <c r="G195" s="671" t="s">
        <v>447</v>
      </c>
      <c r="H195" s="671" t="s">
        <v>705</v>
      </c>
      <c r="I195" s="671" t="s">
        <v>713</v>
      </c>
      <c r="J195" s="674">
        <v>300</v>
      </c>
      <c r="K195" s="675" t="s">
        <v>7</v>
      </c>
      <c r="L195" s="676" t="s">
        <v>715</v>
      </c>
      <c r="M195" s="677">
        <v>438</v>
      </c>
      <c r="N195" s="678">
        <v>146</v>
      </c>
      <c r="O195" s="677">
        <v>24</v>
      </c>
      <c r="P195" s="680" t="s">
        <v>1470</v>
      </c>
      <c r="Q195" s="677"/>
    </row>
    <row r="196" spans="1:17" ht="51" x14ac:dyDescent="0.2">
      <c r="A196" s="670" t="s">
        <v>46</v>
      </c>
      <c r="B196" s="670" t="s">
        <v>46</v>
      </c>
      <c r="C196" s="671">
        <v>2017</v>
      </c>
      <c r="D196" s="672" t="s">
        <v>470</v>
      </c>
      <c r="E196" s="673" t="s">
        <v>79</v>
      </c>
      <c r="F196" s="673" t="s">
        <v>80</v>
      </c>
      <c r="G196" s="671" t="s">
        <v>447</v>
      </c>
      <c r="H196" s="671" t="s">
        <v>705</v>
      </c>
      <c r="I196" s="671" t="s">
        <v>713</v>
      </c>
      <c r="J196" s="674">
        <v>300</v>
      </c>
      <c r="K196" s="675" t="s">
        <v>7</v>
      </c>
      <c r="L196" s="676" t="s">
        <v>715</v>
      </c>
      <c r="M196" s="677">
        <v>438</v>
      </c>
      <c r="N196" s="678">
        <v>146</v>
      </c>
      <c r="O196" s="677">
        <v>24</v>
      </c>
      <c r="P196" s="680" t="s">
        <v>1470</v>
      </c>
      <c r="Q196" s="677"/>
    </row>
    <row r="197" spans="1:17" x14ac:dyDescent="0.2">
      <c r="A197" s="670" t="s">
        <v>46</v>
      </c>
      <c r="B197" s="670" t="s">
        <v>46</v>
      </c>
      <c r="C197" s="671">
        <v>2017</v>
      </c>
      <c r="D197" s="672" t="s">
        <v>470</v>
      </c>
      <c r="E197" s="673" t="s">
        <v>79</v>
      </c>
      <c r="F197" s="673" t="s">
        <v>80</v>
      </c>
      <c r="G197" s="671" t="s">
        <v>447</v>
      </c>
      <c r="H197" s="671" t="s">
        <v>705</v>
      </c>
      <c r="I197" s="671" t="s">
        <v>708</v>
      </c>
      <c r="J197" s="674">
        <v>0</v>
      </c>
      <c r="K197" s="675" t="s">
        <v>7</v>
      </c>
      <c r="L197" s="676" t="s">
        <v>715</v>
      </c>
      <c r="M197" s="677">
        <v>40</v>
      </c>
      <c r="N197" s="678" t="s">
        <v>719</v>
      </c>
      <c r="O197" s="677">
        <v>28</v>
      </c>
      <c r="P197" s="723" t="s">
        <v>1540</v>
      </c>
      <c r="Q197" s="677"/>
    </row>
    <row r="198" spans="1:17" x14ac:dyDescent="0.2">
      <c r="A198" s="670" t="s">
        <v>46</v>
      </c>
      <c r="B198" s="670" t="s">
        <v>46</v>
      </c>
      <c r="C198" s="671">
        <v>2017</v>
      </c>
      <c r="D198" s="672" t="s">
        <v>470</v>
      </c>
      <c r="E198" s="673" t="s">
        <v>79</v>
      </c>
      <c r="F198" s="673" t="s">
        <v>80</v>
      </c>
      <c r="G198" s="671" t="s">
        <v>447</v>
      </c>
      <c r="H198" s="671" t="s">
        <v>709</v>
      </c>
      <c r="I198" s="671" t="s">
        <v>713</v>
      </c>
      <c r="J198" s="674">
        <v>0</v>
      </c>
      <c r="K198" s="675" t="s">
        <v>7</v>
      </c>
      <c r="L198" s="676" t="s">
        <v>715</v>
      </c>
      <c r="M198" s="677">
        <v>56</v>
      </c>
      <c r="N198" s="678" t="s">
        <v>719</v>
      </c>
      <c r="O198" s="677">
        <v>24</v>
      </c>
      <c r="P198" s="679"/>
      <c r="Q198" s="677"/>
    </row>
    <row r="199" spans="1:17" x14ac:dyDescent="0.2">
      <c r="A199" s="670" t="s">
        <v>46</v>
      </c>
      <c r="B199" s="670" t="s">
        <v>46</v>
      </c>
      <c r="C199" s="671">
        <v>2017</v>
      </c>
      <c r="D199" s="672" t="s">
        <v>470</v>
      </c>
      <c r="E199" s="673" t="s">
        <v>79</v>
      </c>
      <c r="F199" s="673" t="s">
        <v>80</v>
      </c>
      <c r="G199" s="671" t="s">
        <v>447</v>
      </c>
      <c r="H199" s="671" t="s">
        <v>709</v>
      </c>
      <c r="I199" s="671" t="s">
        <v>713</v>
      </c>
      <c r="J199" s="674">
        <v>0</v>
      </c>
      <c r="K199" s="675" t="s">
        <v>7</v>
      </c>
      <c r="L199" s="676" t="s">
        <v>715</v>
      </c>
      <c r="M199" s="677">
        <v>56</v>
      </c>
      <c r="N199" s="678" t="s">
        <v>719</v>
      </c>
      <c r="O199" s="677">
        <v>24</v>
      </c>
      <c r="P199" s="679"/>
      <c r="Q199" s="677"/>
    </row>
    <row r="200" spans="1:17" x14ac:dyDescent="0.2">
      <c r="A200" s="670" t="s">
        <v>46</v>
      </c>
      <c r="B200" s="670" t="s">
        <v>46</v>
      </c>
      <c r="C200" s="671">
        <v>2017</v>
      </c>
      <c r="D200" s="672" t="s">
        <v>470</v>
      </c>
      <c r="E200" s="673" t="s">
        <v>79</v>
      </c>
      <c r="F200" s="673" t="s">
        <v>80</v>
      </c>
      <c r="G200" s="671" t="s">
        <v>447</v>
      </c>
      <c r="H200" s="671" t="s">
        <v>709</v>
      </c>
      <c r="I200" s="671" t="s">
        <v>708</v>
      </c>
      <c r="J200" s="674">
        <v>0</v>
      </c>
      <c r="K200" s="675" t="s">
        <v>7</v>
      </c>
      <c r="L200" s="676" t="s">
        <v>715</v>
      </c>
      <c r="M200" s="677">
        <v>6</v>
      </c>
      <c r="N200" s="678" t="s">
        <v>719</v>
      </c>
      <c r="O200" s="677">
        <v>6</v>
      </c>
      <c r="P200" s="723" t="s">
        <v>1541</v>
      </c>
      <c r="Q200" s="677"/>
    </row>
    <row r="201" spans="1:17" x14ac:dyDescent="0.2">
      <c r="A201" s="670" t="s">
        <v>46</v>
      </c>
      <c r="B201" s="670" t="s">
        <v>46</v>
      </c>
      <c r="C201" s="671">
        <v>2017</v>
      </c>
      <c r="D201" s="672" t="s">
        <v>470</v>
      </c>
      <c r="E201" s="673" t="s">
        <v>79</v>
      </c>
      <c r="F201" s="673" t="s">
        <v>80</v>
      </c>
      <c r="G201" s="671" t="s">
        <v>447</v>
      </c>
      <c r="H201" s="671" t="s">
        <v>710</v>
      </c>
      <c r="I201" s="671" t="s">
        <v>706</v>
      </c>
      <c r="J201" s="674">
        <v>900</v>
      </c>
      <c r="K201" s="675" t="s">
        <v>7</v>
      </c>
      <c r="L201" s="676" t="s">
        <v>714</v>
      </c>
      <c r="M201" s="677">
        <v>1212</v>
      </c>
      <c r="N201" s="678">
        <v>134.66999999999999</v>
      </c>
      <c r="O201" s="677">
        <v>18</v>
      </c>
      <c r="P201" s="723" t="s">
        <v>1407</v>
      </c>
      <c r="Q201" s="677"/>
    </row>
    <row r="202" spans="1:17" x14ac:dyDescent="0.2">
      <c r="A202" s="670" t="s">
        <v>46</v>
      </c>
      <c r="B202" s="670" t="s">
        <v>46</v>
      </c>
      <c r="C202" s="671">
        <v>2017</v>
      </c>
      <c r="D202" s="672" t="s">
        <v>470</v>
      </c>
      <c r="E202" s="673" t="s">
        <v>79</v>
      </c>
      <c r="F202" s="673" t="s">
        <v>80</v>
      </c>
      <c r="G202" s="671" t="s">
        <v>447</v>
      </c>
      <c r="H202" s="671" t="s">
        <v>710</v>
      </c>
      <c r="I202" s="671" t="s">
        <v>706</v>
      </c>
      <c r="J202" s="674">
        <v>900</v>
      </c>
      <c r="K202" s="675" t="s">
        <v>7</v>
      </c>
      <c r="L202" s="676" t="s">
        <v>714</v>
      </c>
      <c r="M202" s="677">
        <v>1212</v>
      </c>
      <c r="N202" s="678">
        <v>134.66999999999999</v>
      </c>
      <c r="O202" s="677">
        <v>18</v>
      </c>
      <c r="P202" s="723" t="s">
        <v>1407</v>
      </c>
      <c r="Q202" s="677"/>
    </row>
    <row r="203" spans="1:17" x14ac:dyDescent="0.2">
      <c r="A203" s="670" t="s">
        <v>46</v>
      </c>
      <c r="B203" s="670" t="s">
        <v>46</v>
      </c>
      <c r="C203" s="671">
        <v>2017</v>
      </c>
      <c r="D203" s="672" t="s">
        <v>470</v>
      </c>
      <c r="E203" s="673" t="s">
        <v>79</v>
      </c>
      <c r="F203" s="673" t="s">
        <v>80</v>
      </c>
      <c r="G203" s="671" t="s">
        <v>447</v>
      </c>
      <c r="H203" s="671" t="s">
        <v>710</v>
      </c>
      <c r="I203" s="671" t="s">
        <v>713</v>
      </c>
      <c r="J203" s="674">
        <v>300</v>
      </c>
      <c r="K203" s="675" t="s">
        <v>7</v>
      </c>
      <c r="L203" s="676" t="s">
        <v>715</v>
      </c>
      <c r="M203" s="677">
        <v>182</v>
      </c>
      <c r="N203" s="678">
        <v>60.67</v>
      </c>
      <c r="O203" s="677">
        <v>24</v>
      </c>
      <c r="P203" s="723" t="s">
        <v>1406</v>
      </c>
      <c r="Q203" s="677"/>
    </row>
    <row r="204" spans="1:17" x14ac:dyDescent="0.2">
      <c r="A204" s="670" t="s">
        <v>46</v>
      </c>
      <c r="B204" s="670" t="s">
        <v>46</v>
      </c>
      <c r="C204" s="671">
        <v>2017</v>
      </c>
      <c r="D204" s="672" t="s">
        <v>470</v>
      </c>
      <c r="E204" s="673" t="s">
        <v>79</v>
      </c>
      <c r="F204" s="673" t="s">
        <v>80</v>
      </c>
      <c r="G204" s="671" t="s">
        <v>447</v>
      </c>
      <c r="H204" s="671" t="s">
        <v>710</v>
      </c>
      <c r="I204" s="671" t="s">
        <v>713</v>
      </c>
      <c r="J204" s="674">
        <v>300</v>
      </c>
      <c r="K204" s="675" t="s">
        <v>7</v>
      </c>
      <c r="L204" s="676" t="s">
        <v>715</v>
      </c>
      <c r="M204" s="677">
        <v>182</v>
      </c>
      <c r="N204" s="678">
        <v>60.67</v>
      </c>
      <c r="O204" s="677">
        <v>24</v>
      </c>
      <c r="P204" s="723" t="s">
        <v>1406</v>
      </c>
      <c r="Q204" s="677"/>
    </row>
    <row r="205" spans="1:17" x14ac:dyDescent="0.2">
      <c r="A205" s="670" t="s">
        <v>46</v>
      </c>
      <c r="B205" s="670" t="s">
        <v>46</v>
      </c>
      <c r="C205" s="671">
        <v>2017</v>
      </c>
      <c r="D205" s="672" t="s">
        <v>470</v>
      </c>
      <c r="E205" s="673" t="s">
        <v>79</v>
      </c>
      <c r="F205" s="673" t="s">
        <v>80</v>
      </c>
      <c r="G205" s="671" t="s">
        <v>447</v>
      </c>
      <c r="H205" s="671" t="s">
        <v>710</v>
      </c>
      <c r="I205" s="671" t="s">
        <v>708</v>
      </c>
      <c r="J205" s="674">
        <v>0</v>
      </c>
      <c r="K205" s="675" t="s">
        <v>7</v>
      </c>
      <c r="L205" s="676" t="s">
        <v>715</v>
      </c>
      <c r="M205" s="677">
        <v>6</v>
      </c>
      <c r="N205" s="678" t="s">
        <v>719</v>
      </c>
      <c r="O205" s="677">
        <v>6</v>
      </c>
      <c r="P205" s="723" t="s">
        <v>1541</v>
      </c>
      <c r="Q205" s="677"/>
    </row>
    <row r="206" spans="1:17" x14ac:dyDescent="0.2">
      <c r="A206" s="670" t="s">
        <v>46</v>
      </c>
      <c r="B206" s="670" t="s">
        <v>46</v>
      </c>
      <c r="C206" s="671">
        <v>2017</v>
      </c>
      <c r="D206" s="672" t="s">
        <v>470</v>
      </c>
      <c r="E206" s="673" t="s">
        <v>79</v>
      </c>
      <c r="F206" s="673" t="s">
        <v>80</v>
      </c>
      <c r="G206" s="671" t="s">
        <v>447</v>
      </c>
      <c r="H206" s="671" t="s">
        <v>711</v>
      </c>
      <c r="I206" s="671" t="s">
        <v>713</v>
      </c>
      <c r="J206" s="674">
        <v>0</v>
      </c>
      <c r="K206" s="675" t="s">
        <v>7</v>
      </c>
      <c r="L206" s="676" t="s">
        <v>715</v>
      </c>
      <c r="M206" s="677">
        <v>166</v>
      </c>
      <c r="N206" s="678" t="s">
        <v>719</v>
      </c>
      <c r="O206" s="677">
        <v>24</v>
      </c>
      <c r="P206" s="679" t="s">
        <v>1403</v>
      </c>
      <c r="Q206" s="677"/>
    </row>
    <row r="207" spans="1:17" x14ac:dyDescent="0.2">
      <c r="A207" s="670" t="s">
        <v>46</v>
      </c>
      <c r="B207" s="670" t="s">
        <v>46</v>
      </c>
      <c r="C207" s="671">
        <v>2017</v>
      </c>
      <c r="D207" s="672" t="s">
        <v>470</v>
      </c>
      <c r="E207" s="673" t="s">
        <v>79</v>
      </c>
      <c r="F207" s="673" t="s">
        <v>80</v>
      </c>
      <c r="G207" s="671" t="s">
        <v>447</v>
      </c>
      <c r="H207" s="671" t="s">
        <v>711</v>
      </c>
      <c r="I207" s="671" t="s">
        <v>713</v>
      </c>
      <c r="J207" s="674">
        <v>0</v>
      </c>
      <c r="K207" s="675" t="s">
        <v>7</v>
      </c>
      <c r="L207" s="676" t="s">
        <v>715</v>
      </c>
      <c r="M207" s="677">
        <v>166</v>
      </c>
      <c r="N207" s="678" t="s">
        <v>719</v>
      </c>
      <c r="O207" s="677">
        <v>24</v>
      </c>
      <c r="P207" s="679"/>
      <c r="Q207" s="677"/>
    </row>
    <row r="208" spans="1:17" x14ac:dyDescent="0.2">
      <c r="A208" s="670" t="s">
        <v>46</v>
      </c>
      <c r="B208" s="670" t="s">
        <v>46</v>
      </c>
      <c r="C208" s="671">
        <v>2017</v>
      </c>
      <c r="D208" s="672" t="s">
        <v>470</v>
      </c>
      <c r="E208" s="673" t="s">
        <v>79</v>
      </c>
      <c r="F208" s="673" t="s">
        <v>80</v>
      </c>
      <c r="G208" s="671" t="s">
        <v>447</v>
      </c>
      <c r="H208" s="671" t="s">
        <v>711</v>
      </c>
      <c r="I208" s="671" t="s">
        <v>708</v>
      </c>
      <c r="J208" s="674">
        <v>0</v>
      </c>
      <c r="K208" s="675" t="s">
        <v>7</v>
      </c>
      <c r="L208" s="676" t="s">
        <v>715</v>
      </c>
      <c r="M208" s="677">
        <v>6</v>
      </c>
      <c r="N208" s="678" t="s">
        <v>719</v>
      </c>
      <c r="O208" s="677">
        <v>6</v>
      </c>
      <c r="P208" s="723" t="s">
        <v>1541</v>
      </c>
      <c r="Q208" s="677"/>
    </row>
    <row r="209" spans="1:18" x14ac:dyDescent="0.2">
      <c r="A209" s="670" t="s">
        <v>46</v>
      </c>
      <c r="B209" s="670" t="s">
        <v>46</v>
      </c>
      <c r="C209" s="671">
        <v>2017</v>
      </c>
      <c r="D209" s="672" t="s">
        <v>470</v>
      </c>
      <c r="E209" s="673" t="s">
        <v>79</v>
      </c>
      <c r="F209" s="673" t="s">
        <v>80</v>
      </c>
      <c r="G209" s="671" t="s">
        <v>447</v>
      </c>
      <c r="H209" s="671" t="s">
        <v>712</v>
      </c>
      <c r="I209" s="671" t="s">
        <v>708</v>
      </c>
      <c r="J209" s="674">
        <v>0</v>
      </c>
      <c r="K209" s="675" t="s">
        <v>7</v>
      </c>
      <c r="L209" s="676" t="s">
        <v>715</v>
      </c>
      <c r="M209" s="677">
        <v>6</v>
      </c>
      <c r="N209" s="678" t="s">
        <v>719</v>
      </c>
      <c r="O209" s="677">
        <v>6</v>
      </c>
      <c r="P209" s="723" t="s">
        <v>1541</v>
      </c>
      <c r="Q209" s="677"/>
    </row>
    <row r="210" spans="1:18" x14ac:dyDescent="0.2">
      <c r="A210" s="670" t="s">
        <v>46</v>
      </c>
      <c r="B210" s="670" t="s">
        <v>46</v>
      </c>
      <c r="C210" s="671">
        <v>2017</v>
      </c>
      <c r="D210" s="672" t="s">
        <v>524</v>
      </c>
      <c r="E210" s="673" t="s">
        <v>79</v>
      </c>
      <c r="F210" s="673" t="s">
        <v>80</v>
      </c>
      <c r="G210" s="671" t="s">
        <v>339</v>
      </c>
      <c r="H210" s="671" t="s">
        <v>705</v>
      </c>
      <c r="I210" s="671" t="s">
        <v>706</v>
      </c>
      <c r="J210" s="674">
        <v>4000</v>
      </c>
      <c r="K210" s="675" t="s">
        <v>7</v>
      </c>
      <c r="L210" s="676" t="s">
        <v>714</v>
      </c>
      <c r="M210" s="677">
        <v>4423</v>
      </c>
      <c r="N210" s="678">
        <v>110.58</v>
      </c>
      <c r="O210" s="677">
        <v>36</v>
      </c>
      <c r="P210" s="679" t="s">
        <v>1407</v>
      </c>
      <c r="Q210" s="680"/>
      <c r="R210" s="351"/>
    </row>
    <row r="211" spans="1:18" ht="51" x14ac:dyDescent="0.2">
      <c r="A211" s="670" t="s">
        <v>46</v>
      </c>
      <c r="B211" s="670" t="s">
        <v>46</v>
      </c>
      <c r="C211" s="671">
        <v>2017</v>
      </c>
      <c r="D211" s="672" t="s">
        <v>524</v>
      </c>
      <c r="E211" s="673" t="s">
        <v>79</v>
      </c>
      <c r="F211" s="673" t="s">
        <v>80</v>
      </c>
      <c r="G211" s="671" t="s">
        <v>339</v>
      </c>
      <c r="H211" s="671" t="s">
        <v>705</v>
      </c>
      <c r="I211" s="671" t="s">
        <v>713</v>
      </c>
      <c r="J211" s="674">
        <v>2500</v>
      </c>
      <c r="K211" s="675" t="s">
        <v>7</v>
      </c>
      <c r="L211" s="676" t="s">
        <v>715</v>
      </c>
      <c r="M211" s="677">
        <v>1587</v>
      </c>
      <c r="N211" s="678">
        <v>63.48</v>
      </c>
      <c r="O211" s="677">
        <v>60</v>
      </c>
      <c r="P211" s="680" t="s">
        <v>1470</v>
      </c>
      <c r="Q211" s="677"/>
    </row>
    <row r="212" spans="1:18" x14ac:dyDescent="0.2">
      <c r="A212" s="670" t="s">
        <v>46</v>
      </c>
      <c r="B212" s="670" t="s">
        <v>46</v>
      </c>
      <c r="C212" s="671">
        <v>2017</v>
      </c>
      <c r="D212" s="672" t="s">
        <v>524</v>
      </c>
      <c r="E212" s="673" t="s">
        <v>79</v>
      </c>
      <c r="F212" s="673" t="s">
        <v>80</v>
      </c>
      <c r="G212" s="671" t="s">
        <v>339</v>
      </c>
      <c r="H212" s="671" t="s">
        <v>705</v>
      </c>
      <c r="I212" s="671" t="s">
        <v>708</v>
      </c>
      <c r="J212" s="674">
        <v>2500</v>
      </c>
      <c r="K212" s="675" t="s">
        <v>7</v>
      </c>
      <c r="L212" s="676" t="s">
        <v>715</v>
      </c>
      <c r="M212" s="677">
        <v>3343</v>
      </c>
      <c r="N212" s="678">
        <v>133.72</v>
      </c>
      <c r="O212" s="677">
        <v>125</v>
      </c>
      <c r="P212" s="679" t="s">
        <v>1404</v>
      </c>
      <c r="Q212" s="677"/>
    </row>
    <row r="213" spans="1:18" x14ac:dyDescent="0.2">
      <c r="A213" s="670" t="s">
        <v>46</v>
      </c>
      <c r="B213" s="670" t="s">
        <v>46</v>
      </c>
      <c r="C213" s="671">
        <v>2017</v>
      </c>
      <c r="D213" s="672" t="s">
        <v>524</v>
      </c>
      <c r="E213" s="673" t="s">
        <v>79</v>
      </c>
      <c r="F213" s="673" t="s">
        <v>80</v>
      </c>
      <c r="G213" s="671" t="s">
        <v>339</v>
      </c>
      <c r="H213" s="671" t="s">
        <v>709</v>
      </c>
      <c r="I213" s="671" t="s">
        <v>708</v>
      </c>
      <c r="J213" s="674">
        <v>300</v>
      </c>
      <c r="K213" s="675" t="s">
        <v>7</v>
      </c>
      <c r="L213" s="676" t="s">
        <v>715</v>
      </c>
      <c r="M213" s="677">
        <v>249</v>
      </c>
      <c r="N213" s="678">
        <v>83</v>
      </c>
      <c r="O213" s="677">
        <v>125</v>
      </c>
      <c r="P213" s="679" t="s">
        <v>1403</v>
      </c>
      <c r="Q213" s="677"/>
    </row>
    <row r="214" spans="1:18" x14ac:dyDescent="0.2">
      <c r="A214" s="670" t="s">
        <v>46</v>
      </c>
      <c r="B214" s="670" t="s">
        <v>46</v>
      </c>
      <c r="C214" s="671">
        <v>2017</v>
      </c>
      <c r="D214" s="672" t="s">
        <v>524</v>
      </c>
      <c r="E214" s="673" t="s">
        <v>79</v>
      </c>
      <c r="F214" s="673" t="s">
        <v>80</v>
      </c>
      <c r="G214" s="671" t="s">
        <v>339</v>
      </c>
      <c r="H214" s="671" t="s">
        <v>710</v>
      </c>
      <c r="I214" s="671" t="s">
        <v>706</v>
      </c>
      <c r="J214" s="674">
        <v>4000</v>
      </c>
      <c r="K214" s="675" t="s">
        <v>7</v>
      </c>
      <c r="L214" s="676" t="s">
        <v>714</v>
      </c>
      <c r="M214" s="677">
        <v>2801</v>
      </c>
      <c r="N214" s="678">
        <v>70.03</v>
      </c>
      <c r="O214" s="677">
        <v>36</v>
      </c>
      <c r="P214" s="679" t="s">
        <v>1407</v>
      </c>
      <c r="Q214" s="677"/>
    </row>
    <row r="215" spans="1:18" x14ac:dyDescent="0.2">
      <c r="A215" s="670" t="s">
        <v>46</v>
      </c>
      <c r="B215" s="670" t="s">
        <v>46</v>
      </c>
      <c r="C215" s="671">
        <v>2017</v>
      </c>
      <c r="D215" s="672" t="s">
        <v>524</v>
      </c>
      <c r="E215" s="673" t="s">
        <v>79</v>
      </c>
      <c r="F215" s="673" t="s">
        <v>80</v>
      </c>
      <c r="G215" s="671" t="s">
        <v>339</v>
      </c>
      <c r="H215" s="671" t="s">
        <v>710</v>
      </c>
      <c r="I215" s="671" t="s">
        <v>713</v>
      </c>
      <c r="J215" s="674">
        <v>400</v>
      </c>
      <c r="K215" s="675" t="s">
        <v>7</v>
      </c>
      <c r="L215" s="676" t="s">
        <v>715</v>
      </c>
      <c r="M215" s="677">
        <v>312</v>
      </c>
      <c r="N215" s="678">
        <v>78</v>
      </c>
      <c r="O215" s="677">
        <v>60</v>
      </c>
      <c r="P215" s="679" t="s">
        <v>1406</v>
      </c>
      <c r="Q215" s="677"/>
    </row>
    <row r="216" spans="1:18" x14ac:dyDescent="0.2">
      <c r="A216" s="670" t="s">
        <v>46</v>
      </c>
      <c r="B216" s="670" t="s">
        <v>46</v>
      </c>
      <c r="C216" s="671">
        <v>2017</v>
      </c>
      <c r="D216" s="672" t="s">
        <v>524</v>
      </c>
      <c r="E216" s="673" t="s">
        <v>79</v>
      </c>
      <c r="F216" s="673" t="s">
        <v>80</v>
      </c>
      <c r="G216" s="671" t="s">
        <v>339</v>
      </c>
      <c r="H216" s="671" t="s">
        <v>710</v>
      </c>
      <c r="I216" s="671" t="s">
        <v>708</v>
      </c>
      <c r="J216" s="674">
        <v>400</v>
      </c>
      <c r="K216" s="675" t="s">
        <v>7</v>
      </c>
      <c r="L216" s="676" t="s">
        <v>715</v>
      </c>
      <c r="M216" s="677">
        <v>260</v>
      </c>
      <c r="N216" s="678">
        <v>65</v>
      </c>
      <c r="O216" s="677">
        <v>125</v>
      </c>
      <c r="P216" s="679" t="s">
        <v>1403</v>
      </c>
      <c r="Q216" s="677"/>
    </row>
    <row r="217" spans="1:18" x14ac:dyDescent="0.2">
      <c r="A217" s="670" t="s">
        <v>46</v>
      </c>
      <c r="B217" s="670" t="s">
        <v>46</v>
      </c>
      <c r="C217" s="671">
        <v>2017</v>
      </c>
      <c r="D217" s="672" t="s">
        <v>524</v>
      </c>
      <c r="E217" s="673" t="s">
        <v>79</v>
      </c>
      <c r="F217" s="673" t="s">
        <v>80</v>
      </c>
      <c r="G217" s="671" t="s">
        <v>339</v>
      </c>
      <c r="H217" s="671" t="s">
        <v>711</v>
      </c>
      <c r="I217" s="671" t="s">
        <v>706</v>
      </c>
      <c r="J217" s="674">
        <v>4000</v>
      </c>
      <c r="K217" s="675" t="s">
        <v>7</v>
      </c>
      <c r="L217" s="676" t="s">
        <v>714</v>
      </c>
      <c r="M217" s="677">
        <v>2788</v>
      </c>
      <c r="N217" s="678">
        <v>69.7</v>
      </c>
      <c r="O217" s="677">
        <v>36</v>
      </c>
      <c r="P217" s="679" t="s">
        <v>1407</v>
      </c>
      <c r="Q217" s="677"/>
    </row>
    <row r="218" spans="1:18" x14ac:dyDescent="0.2">
      <c r="A218" s="670" t="s">
        <v>46</v>
      </c>
      <c r="B218" s="670" t="s">
        <v>46</v>
      </c>
      <c r="C218" s="671">
        <v>2017</v>
      </c>
      <c r="D218" s="672" t="s">
        <v>524</v>
      </c>
      <c r="E218" s="673" t="s">
        <v>79</v>
      </c>
      <c r="F218" s="673" t="s">
        <v>80</v>
      </c>
      <c r="G218" s="671" t="s">
        <v>339</v>
      </c>
      <c r="H218" s="671" t="s">
        <v>711</v>
      </c>
      <c r="I218" s="671" t="s">
        <v>713</v>
      </c>
      <c r="J218" s="674">
        <v>400</v>
      </c>
      <c r="K218" s="675" t="s">
        <v>7</v>
      </c>
      <c r="L218" s="676" t="s">
        <v>715</v>
      </c>
      <c r="M218" s="677">
        <v>298</v>
      </c>
      <c r="N218" s="678">
        <v>74.5</v>
      </c>
      <c r="O218" s="677">
        <v>60</v>
      </c>
      <c r="P218" s="679" t="s">
        <v>1406</v>
      </c>
      <c r="Q218" s="677"/>
    </row>
    <row r="219" spans="1:18" x14ac:dyDescent="0.2">
      <c r="A219" s="670" t="s">
        <v>46</v>
      </c>
      <c r="B219" s="670" t="s">
        <v>46</v>
      </c>
      <c r="C219" s="671">
        <v>2017</v>
      </c>
      <c r="D219" s="672" t="s">
        <v>524</v>
      </c>
      <c r="E219" s="673" t="s">
        <v>79</v>
      </c>
      <c r="F219" s="673" t="s">
        <v>80</v>
      </c>
      <c r="G219" s="671" t="s">
        <v>339</v>
      </c>
      <c r="H219" s="671" t="s">
        <v>711</v>
      </c>
      <c r="I219" s="671" t="s">
        <v>708</v>
      </c>
      <c r="J219" s="674">
        <v>400</v>
      </c>
      <c r="K219" s="675" t="s">
        <v>7</v>
      </c>
      <c r="L219" s="676" t="s">
        <v>715</v>
      </c>
      <c r="M219" s="677">
        <v>258</v>
      </c>
      <c r="N219" s="678">
        <v>64.5</v>
      </c>
      <c r="O219" s="677">
        <v>125</v>
      </c>
      <c r="P219" s="679" t="s">
        <v>1403</v>
      </c>
      <c r="Q219" s="677"/>
    </row>
    <row r="220" spans="1:18" x14ac:dyDescent="0.2">
      <c r="A220" s="670" t="s">
        <v>46</v>
      </c>
      <c r="B220" s="670" t="s">
        <v>46</v>
      </c>
      <c r="C220" s="671">
        <v>2017</v>
      </c>
      <c r="D220" s="672" t="s">
        <v>524</v>
      </c>
      <c r="E220" s="673" t="s">
        <v>79</v>
      </c>
      <c r="F220" s="673" t="s">
        <v>80</v>
      </c>
      <c r="G220" s="671" t="s">
        <v>339</v>
      </c>
      <c r="H220" s="671" t="s">
        <v>712</v>
      </c>
      <c r="I220" s="671" t="s">
        <v>708</v>
      </c>
      <c r="J220" s="674">
        <v>100</v>
      </c>
      <c r="K220" s="675" t="s">
        <v>7</v>
      </c>
      <c r="L220" s="676" t="s">
        <v>715</v>
      </c>
      <c r="M220" s="677">
        <v>164</v>
      </c>
      <c r="N220" s="678">
        <v>164</v>
      </c>
      <c r="O220" s="677">
        <v>125</v>
      </c>
      <c r="P220" s="679" t="s">
        <v>1403</v>
      </c>
      <c r="Q220" s="677"/>
    </row>
    <row r="221" spans="1:18" x14ac:dyDescent="0.2">
      <c r="A221" s="670" t="s">
        <v>46</v>
      </c>
      <c r="B221" s="670" t="s">
        <v>46</v>
      </c>
      <c r="C221" s="671">
        <v>2017</v>
      </c>
      <c r="D221" s="672" t="s">
        <v>481</v>
      </c>
      <c r="E221" s="673" t="s">
        <v>79</v>
      </c>
      <c r="F221" s="673" t="s">
        <v>80</v>
      </c>
      <c r="G221" s="671" t="s">
        <v>439</v>
      </c>
      <c r="H221" s="671" t="s">
        <v>705</v>
      </c>
      <c r="I221" s="671" t="s">
        <v>706</v>
      </c>
      <c r="J221" s="674">
        <v>600</v>
      </c>
      <c r="K221" s="675" t="s">
        <v>7</v>
      </c>
      <c r="L221" s="676" t="s">
        <v>714</v>
      </c>
      <c r="M221" s="677">
        <v>106</v>
      </c>
      <c r="N221" s="678">
        <v>17.670000000000002</v>
      </c>
      <c r="O221" s="677">
        <v>8</v>
      </c>
      <c r="P221" s="679" t="s">
        <v>1407</v>
      </c>
      <c r="Q221" s="677"/>
    </row>
    <row r="222" spans="1:18" ht="51" x14ac:dyDescent="0.2">
      <c r="A222" s="670" t="s">
        <v>46</v>
      </c>
      <c r="B222" s="670" t="s">
        <v>46</v>
      </c>
      <c r="C222" s="671">
        <v>2017</v>
      </c>
      <c r="D222" s="672" t="s">
        <v>481</v>
      </c>
      <c r="E222" s="673" t="s">
        <v>79</v>
      </c>
      <c r="F222" s="673" t="s">
        <v>80</v>
      </c>
      <c r="G222" s="671" t="s">
        <v>439</v>
      </c>
      <c r="H222" s="671" t="s">
        <v>705</v>
      </c>
      <c r="I222" s="671" t="s">
        <v>713</v>
      </c>
      <c r="J222" s="674">
        <v>5000</v>
      </c>
      <c r="K222" s="675" t="s">
        <v>7</v>
      </c>
      <c r="L222" s="676" t="s">
        <v>715</v>
      </c>
      <c r="M222" s="677">
        <v>5307</v>
      </c>
      <c r="N222" s="678">
        <v>106.14</v>
      </c>
      <c r="O222" s="677">
        <v>98</v>
      </c>
      <c r="P222" s="680" t="s">
        <v>1470</v>
      </c>
      <c r="Q222" s="677"/>
    </row>
    <row r="223" spans="1:18" x14ac:dyDescent="0.2">
      <c r="A223" s="670" t="s">
        <v>46</v>
      </c>
      <c r="B223" s="670" t="s">
        <v>46</v>
      </c>
      <c r="C223" s="671">
        <v>2017</v>
      </c>
      <c r="D223" s="672" t="s">
        <v>481</v>
      </c>
      <c r="E223" s="673" t="s">
        <v>79</v>
      </c>
      <c r="F223" s="673" t="s">
        <v>80</v>
      </c>
      <c r="G223" s="671" t="s">
        <v>439</v>
      </c>
      <c r="H223" s="671" t="s">
        <v>705</v>
      </c>
      <c r="I223" s="671" t="s">
        <v>708</v>
      </c>
      <c r="J223" s="674">
        <v>9000</v>
      </c>
      <c r="K223" s="675" t="s">
        <v>7</v>
      </c>
      <c r="L223" s="676" t="s">
        <v>715</v>
      </c>
      <c r="M223" s="677">
        <v>15974</v>
      </c>
      <c r="N223" s="678">
        <v>177.49</v>
      </c>
      <c r="O223" s="677">
        <v>224</v>
      </c>
      <c r="P223" s="679" t="s">
        <v>1404</v>
      </c>
      <c r="Q223" s="677"/>
    </row>
    <row r="224" spans="1:18" x14ac:dyDescent="0.2">
      <c r="A224" s="670" t="s">
        <v>46</v>
      </c>
      <c r="B224" s="670" t="s">
        <v>46</v>
      </c>
      <c r="C224" s="671">
        <v>2017</v>
      </c>
      <c r="D224" s="672" t="s">
        <v>481</v>
      </c>
      <c r="E224" s="673" t="s">
        <v>79</v>
      </c>
      <c r="F224" s="673" t="s">
        <v>80</v>
      </c>
      <c r="G224" s="671" t="s">
        <v>439</v>
      </c>
      <c r="H224" s="671" t="s">
        <v>709</v>
      </c>
      <c r="I224" s="671" t="s">
        <v>708</v>
      </c>
      <c r="J224" s="674">
        <v>50</v>
      </c>
      <c r="K224" s="675" t="s">
        <v>7</v>
      </c>
      <c r="L224" s="676" t="s">
        <v>715</v>
      </c>
      <c r="M224" s="677">
        <v>222</v>
      </c>
      <c r="N224" s="678">
        <v>444</v>
      </c>
      <c r="O224" s="677">
        <v>222</v>
      </c>
      <c r="P224" s="679" t="s">
        <v>1403</v>
      </c>
      <c r="Q224" s="677"/>
    </row>
    <row r="225" spans="1:17" x14ac:dyDescent="0.2">
      <c r="A225" s="670" t="s">
        <v>46</v>
      </c>
      <c r="B225" s="670" t="s">
        <v>46</v>
      </c>
      <c r="C225" s="671">
        <v>2017</v>
      </c>
      <c r="D225" s="672" t="s">
        <v>481</v>
      </c>
      <c r="E225" s="673" t="s">
        <v>79</v>
      </c>
      <c r="F225" s="673" t="s">
        <v>80</v>
      </c>
      <c r="G225" s="671" t="s">
        <v>439</v>
      </c>
      <c r="H225" s="671" t="s">
        <v>710</v>
      </c>
      <c r="I225" s="671" t="s">
        <v>706</v>
      </c>
      <c r="J225" s="674">
        <v>0</v>
      </c>
      <c r="K225" s="675" t="s">
        <v>7</v>
      </c>
      <c r="L225" s="676" t="s">
        <v>714</v>
      </c>
      <c r="M225" s="723">
        <v>106</v>
      </c>
      <c r="N225" s="678" t="s">
        <v>719</v>
      </c>
      <c r="O225" s="677">
        <v>8</v>
      </c>
      <c r="P225" s="679" t="s">
        <v>1410</v>
      </c>
      <c r="Q225" s="677"/>
    </row>
    <row r="226" spans="1:17" x14ac:dyDescent="0.2">
      <c r="A226" s="670" t="s">
        <v>46</v>
      </c>
      <c r="B226" s="670" t="s">
        <v>46</v>
      </c>
      <c r="C226" s="671">
        <v>2017</v>
      </c>
      <c r="D226" s="672" t="s">
        <v>481</v>
      </c>
      <c r="E226" s="673" t="s">
        <v>79</v>
      </c>
      <c r="F226" s="673" t="s">
        <v>80</v>
      </c>
      <c r="G226" s="671" t="s">
        <v>439</v>
      </c>
      <c r="H226" s="671" t="s">
        <v>710</v>
      </c>
      <c r="I226" s="671" t="s">
        <v>713</v>
      </c>
      <c r="J226" s="674">
        <v>600</v>
      </c>
      <c r="K226" s="675" t="s">
        <v>7</v>
      </c>
      <c r="L226" s="676" t="s">
        <v>715</v>
      </c>
      <c r="M226" s="677">
        <v>752</v>
      </c>
      <c r="N226" s="678">
        <v>125.33</v>
      </c>
      <c r="O226" s="677">
        <v>98</v>
      </c>
      <c r="P226" s="679" t="s">
        <v>1406</v>
      </c>
      <c r="Q226" s="677"/>
    </row>
    <row r="227" spans="1:17" x14ac:dyDescent="0.2">
      <c r="A227" s="670" t="s">
        <v>46</v>
      </c>
      <c r="B227" s="670" t="s">
        <v>46</v>
      </c>
      <c r="C227" s="671">
        <v>2017</v>
      </c>
      <c r="D227" s="672" t="s">
        <v>481</v>
      </c>
      <c r="E227" s="673" t="s">
        <v>79</v>
      </c>
      <c r="F227" s="673" t="s">
        <v>80</v>
      </c>
      <c r="G227" s="671" t="s">
        <v>439</v>
      </c>
      <c r="H227" s="671" t="s">
        <v>710</v>
      </c>
      <c r="I227" s="671" t="s">
        <v>708</v>
      </c>
      <c r="J227" s="674">
        <v>70</v>
      </c>
      <c r="K227" s="675" t="s">
        <v>7</v>
      </c>
      <c r="L227" s="676" t="s">
        <v>715</v>
      </c>
      <c r="M227" s="677">
        <v>275</v>
      </c>
      <c r="N227" s="678">
        <v>392.86</v>
      </c>
      <c r="O227" s="677">
        <v>224</v>
      </c>
      <c r="P227" s="679" t="s">
        <v>1403</v>
      </c>
      <c r="Q227" s="677"/>
    </row>
    <row r="228" spans="1:17" x14ac:dyDescent="0.2">
      <c r="A228" s="670" t="s">
        <v>46</v>
      </c>
      <c r="B228" s="670" t="s">
        <v>46</v>
      </c>
      <c r="C228" s="671">
        <v>2017</v>
      </c>
      <c r="D228" s="672" t="s">
        <v>481</v>
      </c>
      <c r="E228" s="673" t="s">
        <v>79</v>
      </c>
      <c r="F228" s="673" t="s">
        <v>80</v>
      </c>
      <c r="G228" s="671" t="s">
        <v>439</v>
      </c>
      <c r="H228" s="671" t="s">
        <v>711</v>
      </c>
      <c r="I228" s="671" t="s">
        <v>706</v>
      </c>
      <c r="J228" s="674">
        <v>0</v>
      </c>
      <c r="K228" s="675" t="s">
        <v>7</v>
      </c>
      <c r="L228" s="676" t="s">
        <v>714</v>
      </c>
      <c r="M228" s="677">
        <v>21</v>
      </c>
      <c r="N228" s="678" t="s">
        <v>719</v>
      </c>
      <c r="O228" s="677">
        <v>8</v>
      </c>
      <c r="P228" s="679"/>
      <c r="Q228" s="677"/>
    </row>
    <row r="229" spans="1:17" x14ac:dyDescent="0.2">
      <c r="A229" s="670" t="s">
        <v>46</v>
      </c>
      <c r="B229" s="670" t="s">
        <v>46</v>
      </c>
      <c r="C229" s="671">
        <v>2017</v>
      </c>
      <c r="D229" s="672" t="s">
        <v>481</v>
      </c>
      <c r="E229" s="673" t="s">
        <v>79</v>
      </c>
      <c r="F229" s="673" t="s">
        <v>80</v>
      </c>
      <c r="G229" s="671" t="s">
        <v>439</v>
      </c>
      <c r="H229" s="671" t="s">
        <v>711</v>
      </c>
      <c r="I229" s="671" t="s">
        <v>713</v>
      </c>
      <c r="J229" s="674">
        <v>600</v>
      </c>
      <c r="K229" s="675" t="s">
        <v>7</v>
      </c>
      <c r="L229" s="676" t="s">
        <v>715</v>
      </c>
      <c r="M229" s="677">
        <v>722</v>
      </c>
      <c r="N229" s="678">
        <v>120.33</v>
      </c>
      <c r="O229" s="677">
        <v>98</v>
      </c>
      <c r="P229" s="679" t="s">
        <v>1406</v>
      </c>
      <c r="Q229" s="680"/>
    </row>
    <row r="230" spans="1:17" x14ac:dyDescent="0.2">
      <c r="A230" s="670" t="s">
        <v>46</v>
      </c>
      <c r="B230" s="670" t="s">
        <v>46</v>
      </c>
      <c r="C230" s="671">
        <v>2017</v>
      </c>
      <c r="D230" s="672" t="s">
        <v>481</v>
      </c>
      <c r="E230" s="673" t="s">
        <v>79</v>
      </c>
      <c r="F230" s="673" t="s">
        <v>80</v>
      </c>
      <c r="G230" s="671" t="s">
        <v>439</v>
      </c>
      <c r="H230" s="671" t="s">
        <v>711</v>
      </c>
      <c r="I230" s="671" t="s">
        <v>708</v>
      </c>
      <c r="J230" s="674">
        <v>70</v>
      </c>
      <c r="K230" s="675" t="s">
        <v>7</v>
      </c>
      <c r="L230" s="676" t="s">
        <v>715</v>
      </c>
      <c r="M230" s="677">
        <v>275</v>
      </c>
      <c r="N230" s="678">
        <v>392.86</v>
      </c>
      <c r="O230" s="677">
        <v>224</v>
      </c>
      <c r="P230" s="679" t="s">
        <v>1403</v>
      </c>
      <c r="Q230" s="677"/>
    </row>
    <row r="231" spans="1:17" x14ac:dyDescent="0.2">
      <c r="A231" s="670" t="s">
        <v>46</v>
      </c>
      <c r="B231" s="670" t="s">
        <v>46</v>
      </c>
      <c r="C231" s="671">
        <v>2017</v>
      </c>
      <c r="D231" s="672" t="s">
        <v>481</v>
      </c>
      <c r="E231" s="673" t="s">
        <v>79</v>
      </c>
      <c r="F231" s="673" t="s">
        <v>80</v>
      </c>
      <c r="G231" s="671" t="s">
        <v>439</v>
      </c>
      <c r="H231" s="671" t="s">
        <v>712</v>
      </c>
      <c r="I231" s="671" t="s">
        <v>708</v>
      </c>
      <c r="J231" s="674">
        <v>50</v>
      </c>
      <c r="K231" s="675" t="s">
        <v>7</v>
      </c>
      <c r="L231" s="676" t="s">
        <v>715</v>
      </c>
      <c r="M231" s="677">
        <v>222</v>
      </c>
      <c r="N231" s="678">
        <v>444</v>
      </c>
      <c r="O231" s="677">
        <v>222</v>
      </c>
      <c r="P231" s="679" t="s">
        <v>1403</v>
      </c>
      <c r="Q231" s="677"/>
    </row>
    <row r="232" spans="1:17" x14ac:dyDescent="0.2">
      <c r="A232" s="670" t="s">
        <v>46</v>
      </c>
      <c r="B232" s="670" t="s">
        <v>46</v>
      </c>
      <c r="C232" s="671">
        <v>2017</v>
      </c>
      <c r="D232" s="672" t="s">
        <v>436</v>
      </c>
      <c r="E232" s="673" t="s">
        <v>86</v>
      </c>
      <c r="F232" s="673" t="s">
        <v>80</v>
      </c>
      <c r="G232" s="671" t="s">
        <v>437</v>
      </c>
      <c r="H232" s="671" t="s">
        <v>705</v>
      </c>
      <c r="I232" s="671" t="s">
        <v>706</v>
      </c>
      <c r="J232" s="674">
        <v>1500</v>
      </c>
      <c r="K232" s="675" t="s">
        <v>7</v>
      </c>
      <c r="L232" s="676" t="s">
        <v>714</v>
      </c>
      <c r="M232" s="677">
        <v>860</v>
      </c>
      <c r="N232" s="678">
        <v>57.33</v>
      </c>
      <c r="O232" s="677">
        <v>26</v>
      </c>
      <c r="P232" s="681"/>
      <c r="Q232" s="680"/>
    </row>
    <row r="233" spans="1:17" ht="51" x14ac:dyDescent="0.2">
      <c r="A233" s="670" t="s">
        <v>46</v>
      </c>
      <c r="B233" s="670" t="s">
        <v>46</v>
      </c>
      <c r="C233" s="671">
        <v>2017</v>
      </c>
      <c r="D233" s="672" t="s">
        <v>436</v>
      </c>
      <c r="E233" s="673" t="s">
        <v>86</v>
      </c>
      <c r="F233" s="673" t="s">
        <v>80</v>
      </c>
      <c r="G233" s="671" t="s">
        <v>437</v>
      </c>
      <c r="H233" s="671" t="s">
        <v>705</v>
      </c>
      <c r="I233" s="671" t="s">
        <v>713</v>
      </c>
      <c r="J233" s="674">
        <v>1000</v>
      </c>
      <c r="K233" s="675" t="s">
        <v>7</v>
      </c>
      <c r="L233" s="676" t="s">
        <v>715</v>
      </c>
      <c r="M233" s="677">
        <v>1954</v>
      </c>
      <c r="N233" s="678">
        <v>195.4</v>
      </c>
      <c r="O233" s="677">
        <v>29</v>
      </c>
      <c r="P233" s="680" t="s">
        <v>1470</v>
      </c>
      <c r="Q233" s="677"/>
    </row>
    <row r="234" spans="1:17" x14ac:dyDescent="0.2">
      <c r="A234" s="670" t="s">
        <v>46</v>
      </c>
      <c r="B234" s="670" t="s">
        <v>46</v>
      </c>
      <c r="C234" s="671">
        <v>2017</v>
      </c>
      <c r="D234" s="672" t="s">
        <v>436</v>
      </c>
      <c r="E234" s="673" t="s">
        <v>86</v>
      </c>
      <c r="F234" s="673" t="s">
        <v>80</v>
      </c>
      <c r="G234" s="671" t="s">
        <v>437</v>
      </c>
      <c r="H234" s="671" t="s">
        <v>705</v>
      </c>
      <c r="I234" s="671" t="s">
        <v>708</v>
      </c>
      <c r="J234" s="674">
        <v>2000</v>
      </c>
      <c r="K234" s="675" t="s">
        <v>7</v>
      </c>
      <c r="L234" s="676" t="s">
        <v>715</v>
      </c>
      <c r="M234" s="677">
        <v>7148</v>
      </c>
      <c r="N234" s="678">
        <v>357.4</v>
      </c>
      <c r="O234" s="677">
        <v>38</v>
      </c>
      <c r="P234" s="679" t="s">
        <v>1404</v>
      </c>
      <c r="Q234" s="677"/>
    </row>
    <row r="235" spans="1:17" x14ac:dyDescent="0.2">
      <c r="A235" s="670" t="s">
        <v>46</v>
      </c>
      <c r="B235" s="670" t="s">
        <v>46</v>
      </c>
      <c r="C235" s="671">
        <v>2017</v>
      </c>
      <c r="D235" s="672" t="s">
        <v>436</v>
      </c>
      <c r="E235" s="673" t="s">
        <v>86</v>
      </c>
      <c r="F235" s="673" t="s">
        <v>80</v>
      </c>
      <c r="G235" s="671" t="s">
        <v>437</v>
      </c>
      <c r="H235" s="671" t="s">
        <v>709</v>
      </c>
      <c r="I235" s="671" t="s">
        <v>708</v>
      </c>
      <c r="J235" s="674">
        <v>500</v>
      </c>
      <c r="K235" s="675" t="s">
        <v>7</v>
      </c>
      <c r="L235" s="676" t="s">
        <v>715</v>
      </c>
      <c r="M235" s="677">
        <v>1512</v>
      </c>
      <c r="N235" s="678">
        <v>302.39999999999998</v>
      </c>
      <c r="O235" s="677">
        <v>34</v>
      </c>
      <c r="P235" s="679" t="s">
        <v>1403</v>
      </c>
      <c r="Q235" s="677"/>
    </row>
    <row r="236" spans="1:17" x14ac:dyDescent="0.2">
      <c r="A236" s="670" t="s">
        <v>46</v>
      </c>
      <c r="B236" s="670" t="s">
        <v>46</v>
      </c>
      <c r="C236" s="671">
        <v>2017</v>
      </c>
      <c r="D236" s="672" t="s">
        <v>436</v>
      </c>
      <c r="E236" s="673" t="s">
        <v>86</v>
      </c>
      <c r="F236" s="673" t="s">
        <v>80</v>
      </c>
      <c r="G236" s="671" t="s">
        <v>437</v>
      </c>
      <c r="H236" s="671" t="s">
        <v>710</v>
      </c>
      <c r="I236" s="671" t="s">
        <v>706</v>
      </c>
      <c r="J236" s="674">
        <v>1500</v>
      </c>
      <c r="K236" s="675" t="s">
        <v>7</v>
      </c>
      <c r="L236" s="676" t="s">
        <v>714</v>
      </c>
      <c r="M236" s="677">
        <v>858</v>
      </c>
      <c r="N236" s="678">
        <v>57.2</v>
      </c>
      <c r="O236" s="677">
        <v>25</v>
      </c>
      <c r="P236" s="681"/>
      <c r="Q236" s="680"/>
    </row>
    <row r="237" spans="1:17" x14ac:dyDescent="0.2">
      <c r="A237" s="670" t="s">
        <v>46</v>
      </c>
      <c r="B237" s="670" t="s">
        <v>46</v>
      </c>
      <c r="C237" s="671">
        <v>2017</v>
      </c>
      <c r="D237" s="672" t="s">
        <v>436</v>
      </c>
      <c r="E237" s="673" t="s">
        <v>86</v>
      </c>
      <c r="F237" s="673" t="s">
        <v>80</v>
      </c>
      <c r="G237" s="671" t="s">
        <v>437</v>
      </c>
      <c r="H237" s="671" t="s">
        <v>710</v>
      </c>
      <c r="I237" s="671" t="s">
        <v>713</v>
      </c>
      <c r="J237" s="674">
        <v>0</v>
      </c>
      <c r="K237" s="675" t="s">
        <v>7</v>
      </c>
      <c r="L237" s="676" t="s">
        <v>715</v>
      </c>
      <c r="M237" s="677">
        <v>16</v>
      </c>
      <c r="N237" s="678" t="s">
        <v>719</v>
      </c>
      <c r="O237" s="677">
        <v>16</v>
      </c>
      <c r="P237" s="677" t="s">
        <v>1400</v>
      </c>
      <c r="Q237" s="677"/>
    </row>
    <row r="238" spans="1:17" x14ac:dyDescent="0.2">
      <c r="A238" s="670" t="s">
        <v>46</v>
      </c>
      <c r="B238" s="670" t="s">
        <v>46</v>
      </c>
      <c r="C238" s="671">
        <v>2017</v>
      </c>
      <c r="D238" s="672" t="s">
        <v>436</v>
      </c>
      <c r="E238" s="673" t="s">
        <v>86</v>
      </c>
      <c r="F238" s="673" t="s">
        <v>80</v>
      </c>
      <c r="G238" s="671" t="s">
        <v>437</v>
      </c>
      <c r="H238" s="671" t="s">
        <v>710</v>
      </c>
      <c r="I238" s="671" t="s">
        <v>708</v>
      </c>
      <c r="J238" s="674">
        <v>500</v>
      </c>
      <c r="K238" s="675" t="s">
        <v>7</v>
      </c>
      <c r="L238" s="676" t="s">
        <v>715</v>
      </c>
      <c r="M238" s="677">
        <v>1512</v>
      </c>
      <c r="N238" s="678">
        <v>302.39999999999998</v>
      </c>
      <c r="O238" s="677">
        <v>34</v>
      </c>
      <c r="P238" s="679" t="s">
        <v>1403</v>
      </c>
      <c r="Q238" s="677"/>
    </row>
    <row r="239" spans="1:17" x14ac:dyDescent="0.2">
      <c r="A239" s="670" t="s">
        <v>46</v>
      </c>
      <c r="B239" s="670" t="s">
        <v>46</v>
      </c>
      <c r="C239" s="671">
        <v>2017</v>
      </c>
      <c r="D239" s="672" t="s">
        <v>436</v>
      </c>
      <c r="E239" s="673" t="s">
        <v>86</v>
      </c>
      <c r="F239" s="673" t="s">
        <v>80</v>
      </c>
      <c r="G239" s="671" t="s">
        <v>437</v>
      </c>
      <c r="H239" s="671" t="s">
        <v>711</v>
      </c>
      <c r="I239" s="671" t="s">
        <v>706</v>
      </c>
      <c r="J239" s="674">
        <v>1500</v>
      </c>
      <c r="K239" s="675" t="s">
        <v>7</v>
      </c>
      <c r="L239" s="676" t="s">
        <v>714</v>
      </c>
      <c r="M239" s="677">
        <v>858</v>
      </c>
      <c r="N239" s="678">
        <v>57.2</v>
      </c>
      <c r="O239" s="677">
        <v>25</v>
      </c>
      <c r="P239" s="681"/>
      <c r="Q239" s="680"/>
    </row>
    <row r="240" spans="1:17" x14ac:dyDescent="0.2">
      <c r="A240" s="670" t="s">
        <v>46</v>
      </c>
      <c r="B240" s="670" t="s">
        <v>46</v>
      </c>
      <c r="C240" s="671">
        <v>2017</v>
      </c>
      <c r="D240" s="672" t="s">
        <v>436</v>
      </c>
      <c r="E240" s="673" t="s">
        <v>86</v>
      </c>
      <c r="F240" s="673" t="s">
        <v>80</v>
      </c>
      <c r="G240" s="671" t="s">
        <v>437</v>
      </c>
      <c r="H240" s="671" t="s">
        <v>711</v>
      </c>
      <c r="I240" s="671" t="s">
        <v>713</v>
      </c>
      <c r="J240" s="674">
        <v>0</v>
      </c>
      <c r="K240" s="675" t="s">
        <v>7</v>
      </c>
      <c r="L240" s="676" t="s">
        <v>715</v>
      </c>
      <c r="M240" s="677">
        <v>16</v>
      </c>
      <c r="N240" s="678" t="s">
        <v>719</v>
      </c>
      <c r="O240" s="677">
        <v>16</v>
      </c>
      <c r="P240" s="679"/>
      <c r="Q240" s="677"/>
    </row>
    <row r="241" spans="1:18" x14ac:dyDescent="0.2">
      <c r="A241" s="670" t="s">
        <v>46</v>
      </c>
      <c r="B241" s="670" t="s">
        <v>46</v>
      </c>
      <c r="C241" s="671">
        <v>2017</v>
      </c>
      <c r="D241" s="672" t="s">
        <v>436</v>
      </c>
      <c r="E241" s="673" t="s">
        <v>86</v>
      </c>
      <c r="F241" s="673" t="s">
        <v>80</v>
      </c>
      <c r="G241" s="671" t="s">
        <v>437</v>
      </c>
      <c r="H241" s="671" t="s">
        <v>711</v>
      </c>
      <c r="I241" s="671" t="s">
        <v>708</v>
      </c>
      <c r="J241" s="674">
        <v>200</v>
      </c>
      <c r="K241" s="675" t="s">
        <v>7</v>
      </c>
      <c r="L241" s="676" t="s">
        <v>715</v>
      </c>
      <c r="M241" s="677">
        <v>1512</v>
      </c>
      <c r="N241" s="678">
        <v>756</v>
      </c>
      <c r="O241" s="677">
        <v>34</v>
      </c>
      <c r="P241" s="679" t="s">
        <v>1403</v>
      </c>
      <c r="Q241" s="677"/>
    </row>
    <row r="242" spans="1:18" x14ac:dyDescent="0.2">
      <c r="A242" s="670" t="s">
        <v>46</v>
      </c>
      <c r="B242" s="670" t="s">
        <v>46</v>
      </c>
      <c r="C242" s="671">
        <v>2017</v>
      </c>
      <c r="D242" s="672" t="s">
        <v>436</v>
      </c>
      <c r="E242" s="673" t="s">
        <v>86</v>
      </c>
      <c r="F242" s="673" t="s">
        <v>80</v>
      </c>
      <c r="G242" s="671" t="s">
        <v>437</v>
      </c>
      <c r="H242" s="671" t="s">
        <v>712</v>
      </c>
      <c r="I242" s="671" t="s">
        <v>708</v>
      </c>
      <c r="J242" s="674">
        <v>500</v>
      </c>
      <c r="K242" s="675" t="s">
        <v>7</v>
      </c>
      <c r="L242" s="676" t="s">
        <v>715</v>
      </c>
      <c r="M242" s="677">
        <v>1512</v>
      </c>
      <c r="N242" s="678">
        <v>302.39999999999998</v>
      </c>
      <c r="O242" s="677">
        <v>34</v>
      </c>
      <c r="P242" s="679" t="s">
        <v>1403</v>
      </c>
      <c r="Q242" s="677"/>
    </row>
    <row r="243" spans="1:18" ht="102" x14ac:dyDescent="0.2">
      <c r="A243" s="670" t="s">
        <v>46</v>
      </c>
      <c r="B243" s="670" t="s">
        <v>46</v>
      </c>
      <c r="C243" s="671">
        <v>2017</v>
      </c>
      <c r="D243" s="672" t="s">
        <v>577</v>
      </c>
      <c r="E243" s="673" t="s">
        <v>79</v>
      </c>
      <c r="F243" s="673" t="s">
        <v>80</v>
      </c>
      <c r="G243" s="671" t="s">
        <v>694</v>
      </c>
      <c r="H243" s="671" t="s">
        <v>705</v>
      </c>
      <c r="I243" s="671" t="s">
        <v>706</v>
      </c>
      <c r="J243" s="674">
        <v>1500</v>
      </c>
      <c r="K243" s="675" t="s">
        <v>7</v>
      </c>
      <c r="L243" s="676" t="s">
        <v>714</v>
      </c>
      <c r="M243" s="677">
        <v>3081</v>
      </c>
      <c r="N243" s="678">
        <v>205.4</v>
      </c>
      <c r="O243" s="677">
        <v>14</v>
      </c>
      <c r="P243" s="681" t="s">
        <v>1473</v>
      </c>
      <c r="Q243" s="677"/>
    </row>
    <row r="244" spans="1:18" ht="51" x14ac:dyDescent="0.2">
      <c r="A244" s="670" t="s">
        <v>46</v>
      </c>
      <c r="B244" s="670" t="s">
        <v>46</v>
      </c>
      <c r="C244" s="671">
        <v>2017</v>
      </c>
      <c r="D244" s="672" t="s">
        <v>577</v>
      </c>
      <c r="E244" s="673" t="s">
        <v>79</v>
      </c>
      <c r="F244" s="673" t="s">
        <v>80</v>
      </c>
      <c r="G244" s="671" t="s">
        <v>694</v>
      </c>
      <c r="H244" s="671" t="s">
        <v>705</v>
      </c>
      <c r="I244" s="671" t="s">
        <v>713</v>
      </c>
      <c r="J244" s="674">
        <v>1500</v>
      </c>
      <c r="K244" s="675" t="s">
        <v>7</v>
      </c>
      <c r="L244" s="676" t="s">
        <v>715</v>
      </c>
      <c r="M244" s="677">
        <v>1254</v>
      </c>
      <c r="N244" s="678">
        <v>83.6</v>
      </c>
      <c r="O244" s="677">
        <v>98</v>
      </c>
      <c r="P244" s="680" t="s">
        <v>1470</v>
      </c>
      <c r="Q244" s="677"/>
    </row>
    <row r="245" spans="1:18" x14ac:dyDescent="0.2">
      <c r="A245" s="670" t="s">
        <v>46</v>
      </c>
      <c r="B245" s="670" t="s">
        <v>46</v>
      </c>
      <c r="C245" s="671">
        <v>2017</v>
      </c>
      <c r="D245" s="672" t="s">
        <v>577</v>
      </c>
      <c r="E245" s="673" t="s">
        <v>79</v>
      </c>
      <c r="F245" s="673" t="s">
        <v>80</v>
      </c>
      <c r="G245" s="671" t="s">
        <v>694</v>
      </c>
      <c r="H245" s="671" t="s">
        <v>705</v>
      </c>
      <c r="I245" s="671" t="s">
        <v>708</v>
      </c>
      <c r="J245" s="674">
        <v>1500</v>
      </c>
      <c r="K245" s="675" t="s">
        <v>7</v>
      </c>
      <c r="L245" s="676" t="s">
        <v>715</v>
      </c>
      <c r="M245" s="677">
        <v>2735</v>
      </c>
      <c r="N245" s="678">
        <v>182.33</v>
      </c>
      <c r="O245" s="677">
        <v>222</v>
      </c>
      <c r="P245" s="679" t="s">
        <v>1404</v>
      </c>
      <c r="Q245" s="677"/>
    </row>
    <row r="246" spans="1:18" x14ac:dyDescent="0.2">
      <c r="A246" s="670" t="s">
        <v>46</v>
      </c>
      <c r="B246" s="670" t="s">
        <v>46</v>
      </c>
      <c r="C246" s="671">
        <v>2017</v>
      </c>
      <c r="D246" s="672" t="s">
        <v>577</v>
      </c>
      <c r="E246" s="673" t="s">
        <v>79</v>
      </c>
      <c r="F246" s="673" t="s">
        <v>80</v>
      </c>
      <c r="G246" s="671" t="s">
        <v>694</v>
      </c>
      <c r="H246" s="671" t="s">
        <v>709</v>
      </c>
      <c r="I246" s="671" t="s">
        <v>706</v>
      </c>
      <c r="J246" s="674">
        <v>0</v>
      </c>
      <c r="K246" s="675" t="s">
        <v>7</v>
      </c>
      <c r="L246" s="676" t="s">
        <v>714</v>
      </c>
      <c r="M246" s="677">
        <v>47</v>
      </c>
      <c r="N246" s="678" t="s">
        <v>719</v>
      </c>
      <c r="O246" s="677">
        <v>14</v>
      </c>
      <c r="P246" s="679"/>
      <c r="Q246" s="677"/>
    </row>
    <row r="247" spans="1:18" x14ac:dyDescent="0.2">
      <c r="A247" s="670" t="s">
        <v>46</v>
      </c>
      <c r="B247" s="670" t="s">
        <v>46</v>
      </c>
      <c r="C247" s="671">
        <v>2017</v>
      </c>
      <c r="D247" s="672" t="s">
        <v>577</v>
      </c>
      <c r="E247" s="673" t="s">
        <v>79</v>
      </c>
      <c r="F247" s="673" t="s">
        <v>80</v>
      </c>
      <c r="G247" s="671" t="s">
        <v>694</v>
      </c>
      <c r="H247" s="671" t="s">
        <v>709</v>
      </c>
      <c r="I247" s="671" t="s">
        <v>713</v>
      </c>
      <c r="J247" s="674">
        <v>0</v>
      </c>
      <c r="K247" s="675" t="s">
        <v>7</v>
      </c>
      <c r="L247" s="676" t="s">
        <v>715</v>
      </c>
      <c r="M247" s="677">
        <v>1</v>
      </c>
      <c r="N247" s="678" t="s">
        <v>719</v>
      </c>
      <c r="O247" s="677">
        <v>1</v>
      </c>
      <c r="P247" s="679"/>
      <c r="Q247" s="677"/>
    </row>
    <row r="248" spans="1:18" x14ac:dyDescent="0.2">
      <c r="A248" s="670" t="s">
        <v>46</v>
      </c>
      <c r="B248" s="670" t="s">
        <v>46</v>
      </c>
      <c r="C248" s="671">
        <v>2017</v>
      </c>
      <c r="D248" s="672" t="s">
        <v>577</v>
      </c>
      <c r="E248" s="673" t="s">
        <v>79</v>
      </c>
      <c r="F248" s="673" t="s">
        <v>80</v>
      </c>
      <c r="G248" s="671" t="s">
        <v>694</v>
      </c>
      <c r="H248" s="671" t="s">
        <v>709</v>
      </c>
      <c r="I248" s="671" t="s">
        <v>708</v>
      </c>
      <c r="J248" s="674">
        <v>100</v>
      </c>
      <c r="K248" s="675" t="s">
        <v>7</v>
      </c>
      <c r="L248" s="676" t="s">
        <v>715</v>
      </c>
      <c r="M248" s="677">
        <v>113</v>
      </c>
      <c r="N248" s="678">
        <v>113</v>
      </c>
      <c r="O248" s="677">
        <v>113</v>
      </c>
      <c r="P248" s="679" t="s">
        <v>1403</v>
      </c>
      <c r="Q248" s="677"/>
    </row>
    <row r="249" spans="1:18" ht="102" x14ac:dyDescent="0.2">
      <c r="A249" s="670" t="s">
        <v>46</v>
      </c>
      <c r="B249" s="670" t="s">
        <v>46</v>
      </c>
      <c r="C249" s="671">
        <v>2017</v>
      </c>
      <c r="D249" s="672" t="s">
        <v>577</v>
      </c>
      <c r="E249" s="673" t="s">
        <v>79</v>
      </c>
      <c r="F249" s="673" t="s">
        <v>80</v>
      </c>
      <c r="G249" s="671" t="s">
        <v>694</v>
      </c>
      <c r="H249" s="671" t="s">
        <v>710</v>
      </c>
      <c r="I249" s="671" t="s">
        <v>706</v>
      </c>
      <c r="J249" s="674">
        <v>300</v>
      </c>
      <c r="K249" s="675" t="s">
        <v>7</v>
      </c>
      <c r="L249" s="676" t="s">
        <v>714</v>
      </c>
      <c r="M249" s="677">
        <v>541</v>
      </c>
      <c r="N249" s="678">
        <v>180.33</v>
      </c>
      <c r="O249" s="677">
        <v>14</v>
      </c>
      <c r="P249" s="681" t="s">
        <v>1473</v>
      </c>
      <c r="Q249" s="677"/>
      <c r="R249" s="351"/>
    </row>
    <row r="250" spans="1:18" x14ac:dyDescent="0.2">
      <c r="A250" s="670" t="s">
        <v>46</v>
      </c>
      <c r="B250" s="670" t="s">
        <v>46</v>
      </c>
      <c r="C250" s="671">
        <v>2017</v>
      </c>
      <c r="D250" s="672" t="s">
        <v>577</v>
      </c>
      <c r="E250" s="673" t="s">
        <v>79</v>
      </c>
      <c r="F250" s="673" t="s">
        <v>80</v>
      </c>
      <c r="G250" s="671" t="s">
        <v>694</v>
      </c>
      <c r="H250" s="671" t="s">
        <v>710</v>
      </c>
      <c r="I250" s="671" t="s">
        <v>713</v>
      </c>
      <c r="J250" s="674">
        <v>300</v>
      </c>
      <c r="K250" s="675" t="s">
        <v>7</v>
      </c>
      <c r="L250" s="676" t="s">
        <v>715</v>
      </c>
      <c r="M250" s="677">
        <v>13</v>
      </c>
      <c r="N250" s="678">
        <v>4.33</v>
      </c>
      <c r="O250" s="677">
        <v>13</v>
      </c>
      <c r="P250" s="679" t="s">
        <v>1406</v>
      </c>
      <c r="Q250" s="680"/>
    </row>
    <row r="251" spans="1:18" x14ac:dyDescent="0.2">
      <c r="A251" s="670" t="s">
        <v>46</v>
      </c>
      <c r="B251" s="670" t="s">
        <v>46</v>
      </c>
      <c r="C251" s="671">
        <v>2017</v>
      </c>
      <c r="D251" s="672" t="s">
        <v>577</v>
      </c>
      <c r="E251" s="673" t="s">
        <v>79</v>
      </c>
      <c r="F251" s="673" t="s">
        <v>80</v>
      </c>
      <c r="G251" s="671" t="s">
        <v>694</v>
      </c>
      <c r="H251" s="671" t="s">
        <v>710</v>
      </c>
      <c r="I251" s="671" t="s">
        <v>708</v>
      </c>
      <c r="J251" s="674">
        <v>100</v>
      </c>
      <c r="K251" s="675" t="s">
        <v>7</v>
      </c>
      <c r="L251" s="676" t="s">
        <v>715</v>
      </c>
      <c r="M251" s="677">
        <v>113</v>
      </c>
      <c r="N251" s="678">
        <v>113</v>
      </c>
      <c r="O251" s="677">
        <v>113</v>
      </c>
      <c r="P251" s="679" t="s">
        <v>1403</v>
      </c>
      <c r="Q251" s="677"/>
    </row>
    <row r="252" spans="1:18" ht="102" x14ac:dyDescent="0.2">
      <c r="A252" s="670" t="s">
        <v>46</v>
      </c>
      <c r="B252" s="670" t="s">
        <v>46</v>
      </c>
      <c r="C252" s="671">
        <v>2017</v>
      </c>
      <c r="D252" s="672" t="s">
        <v>577</v>
      </c>
      <c r="E252" s="673" t="s">
        <v>79</v>
      </c>
      <c r="F252" s="673" t="s">
        <v>80</v>
      </c>
      <c r="G252" s="671" t="s">
        <v>694</v>
      </c>
      <c r="H252" s="671" t="s">
        <v>711</v>
      </c>
      <c r="I252" s="671" t="s">
        <v>706</v>
      </c>
      <c r="J252" s="674">
        <v>300</v>
      </c>
      <c r="K252" s="675" t="s">
        <v>7</v>
      </c>
      <c r="L252" s="676" t="s">
        <v>714</v>
      </c>
      <c r="M252" s="677">
        <v>523</v>
      </c>
      <c r="N252" s="678">
        <v>174.33</v>
      </c>
      <c r="O252" s="677">
        <v>14</v>
      </c>
      <c r="P252" s="681" t="s">
        <v>1473</v>
      </c>
      <c r="Q252" s="677"/>
    </row>
    <row r="253" spans="1:18" x14ac:dyDescent="0.2">
      <c r="A253" s="670" t="s">
        <v>46</v>
      </c>
      <c r="B253" s="670" t="s">
        <v>46</v>
      </c>
      <c r="C253" s="671">
        <v>2017</v>
      </c>
      <c r="D253" s="672" t="s">
        <v>577</v>
      </c>
      <c r="E253" s="673" t="s">
        <v>79</v>
      </c>
      <c r="F253" s="673" t="s">
        <v>80</v>
      </c>
      <c r="G253" s="671" t="s">
        <v>694</v>
      </c>
      <c r="H253" s="671" t="s">
        <v>711</v>
      </c>
      <c r="I253" s="671" t="s">
        <v>713</v>
      </c>
      <c r="J253" s="674">
        <v>300</v>
      </c>
      <c r="K253" s="675" t="s">
        <v>7</v>
      </c>
      <c r="L253" s="676" t="s">
        <v>715</v>
      </c>
      <c r="M253" s="677">
        <v>1</v>
      </c>
      <c r="N253" s="678">
        <v>0.33</v>
      </c>
      <c r="O253" s="677">
        <v>1</v>
      </c>
      <c r="P253" s="679" t="s">
        <v>1406</v>
      </c>
      <c r="Q253" s="680"/>
    </row>
    <row r="254" spans="1:18" x14ac:dyDescent="0.2">
      <c r="A254" s="670" t="s">
        <v>46</v>
      </c>
      <c r="B254" s="670" t="s">
        <v>46</v>
      </c>
      <c r="C254" s="671">
        <v>2017</v>
      </c>
      <c r="D254" s="672" t="s">
        <v>577</v>
      </c>
      <c r="E254" s="673" t="s">
        <v>79</v>
      </c>
      <c r="F254" s="673" t="s">
        <v>80</v>
      </c>
      <c r="G254" s="671" t="s">
        <v>694</v>
      </c>
      <c r="H254" s="671" t="s">
        <v>711</v>
      </c>
      <c r="I254" s="671" t="s">
        <v>708</v>
      </c>
      <c r="J254" s="674">
        <v>100</v>
      </c>
      <c r="K254" s="675" t="s">
        <v>7</v>
      </c>
      <c r="L254" s="676" t="s">
        <v>715</v>
      </c>
      <c r="M254" s="677">
        <v>111</v>
      </c>
      <c r="N254" s="678">
        <v>111</v>
      </c>
      <c r="O254" s="677">
        <v>111</v>
      </c>
      <c r="P254" s="679" t="s">
        <v>1403</v>
      </c>
      <c r="Q254" s="677"/>
    </row>
    <row r="255" spans="1:18" x14ac:dyDescent="0.2">
      <c r="A255" s="670" t="s">
        <v>46</v>
      </c>
      <c r="B255" s="670" t="s">
        <v>46</v>
      </c>
      <c r="C255" s="671">
        <v>2017</v>
      </c>
      <c r="D255" s="672" t="s">
        <v>577</v>
      </c>
      <c r="E255" s="673" t="s">
        <v>79</v>
      </c>
      <c r="F255" s="673" t="s">
        <v>80</v>
      </c>
      <c r="G255" s="671" t="s">
        <v>694</v>
      </c>
      <c r="H255" s="671" t="s">
        <v>712</v>
      </c>
      <c r="I255" s="671" t="s">
        <v>708</v>
      </c>
      <c r="J255" s="674">
        <v>100</v>
      </c>
      <c r="K255" s="675" t="s">
        <v>7</v>
      </c>
      <c r="L255" s="676" t="s">
        <v>715</v>
      </c>
      <c r="M255" s="677">
        <v>113</v>
      </c>
      <c r="N255" s="678">
        <v>113</v>
      </c>
      <c r="O255" s="677">
        <v>113</v>
      </c>
      <c r="P255" s="679" t="s">
        <v>1403</v>
      </c>
      <c r="Q255" s="677"/>
    </row>
    <row r="256" spans="1:18" x14ac:dyDescent="0.2">
      <c r="A256" s="670" t="s">
        <v>46</v>
      </c>
      <c r="B256" s="670" t="s">
        <v>46</v>
      </c>
      <c r="C256" s="671">
        <v>2017</v>
      </c>
      <c r="D256" s="672" t="s">
        <v>538</v>
      </c>
      <c r="E256" s="673" t="s">
        <v>79</v>
      </c>
      <c r="F256" s="673" t="s">
        <v>80</v>
      </c>
      <c r="G256" s="671" t="s">
        <v>339</v>
      </c>
      <c r="H256" s="671" t="s">
        <v>705</v>
      </c>
      <c r="I256" s="671" t="s">
        <v>706</v>
      </c>
      <c r="J256" s="674">
        <v>200</v>
      </c>
      <c r="K256" s="675" t="s">
        <v>7</v>
      </c>
      <c r="L256" s="676" t="s">
        <v>714</v>
      </c>
      <c r="M256" s="677">
        <v>175</v>
      </c>
      <c r="N256" s="678">
        <v>87.5</v>
      </c>
      <c r="O256" s="677">
        <v>10</v>
      </c>
      <c r="P256" s="679" t="s">
        <v>1407</v>
      </c>
      <c r="Q256" s="677"/>
    </row>
    <row r="257" spans="1:17" ht="51" x14ac:dyDescent="0.2">
      <c r="A257" s="670" t="s">
        <v>46</v>
      </c>
      <c r="B257" s="670" t="s">
        <v>46</v>
      </c>
      <c r="C257" s="671">
        <v>2017</v>
      </c>
      <c r="D257" s="672" t="s">
        <v>538</v>
      </c>
      <c r="E257" s="673" t="s">
        <v>79</v>
      </c>
      <c r="F257" s="673" t="s">
        <v>80</v>
      </c>
      <c r="G257" s="671" t="s">
        <v>339</v>
      </c>
      <c r="H257" s="671" t="s">
        <v>705</v>
      </c>
      <c r="I257" s="671" t="s">
        <v>713</v>
      </c>
      <c r="J257" s="674">
        <v>60</v>
      </c>
      <c r="K257" s="675" t="s">
        <v>7</v>
      </c>
      <c r="L257" s="676" t="s">
        <v>715</v>
      </c>
      <c r="M257" s="677">
        <v>41</v>
      </c>
      <c r="N257" s="678">
        <v>68.33</v>
      </c>
      <c r="O257" s="677">
        <v>17</v>
      </c>
      <c r="P257" s="680" t="s">
        <v>1470</v>
      </c>
      <c r="Q257" s="677"/>
    </row>
    <row r="258" spans="1:17" x14ac:dyDescent="0.2">
      <c r="A258" s="670" t="s">
        <v>46</v>
      </c>
      <c r="B258" s="670" t="s">
        <v>46</v>
      </c>
      <c r="C258" s="671">
        <v>2017</v>
      </c>
      <c r="D258" s="672" t="s">
        <v>538</v>
      </c>
      <c r="E258" s="673" t="s">
        <v>79</v>
      </c>
      <c r="F258" s="673" t="s">
        <v>80</v>
      </c>
      <c r="G258" s="671" t="s">
        <v>339</v>
      </c>
      <c r="H258" s="671" t="s">
        <v>705</v>
      </c>
      <c r="I258" s="671" t="s">
        <v>708</v>
      </c>
      <c r="J258" s="674">
        <v>0</v>
      </c>
      <c r="K258" s="675" t="s">
        <v>7</v>
      </c>
      <c r="L258" s="676" t="s">
        <v>715</v>
      </c>
      <c r="M258" s="677">
        <v>13</v>
      </c>
      <c r="N258" s="678" t="s">
        <v>719</v>
      </c>
      <c r="O258" s="677">
        <v>9</v>
      </c>
      <c r="P258" s="723" t="s">
        <v>1540</v>
      </c>
      <c r="Q258" s="677"/>
    </row>
    <row r="259" spans="1:17" x14ac:dyDescent="0.2">
      <c r="A259" s="670" t="s">
        <v>46</v>
      </c>
      <c r="B259" s="670" t="s">
        <v>46</v>
      </c>
      <c r="C259" s="671">
        <v>2017</v>
      </c>
      <c r="D259" s="672" t="s">
        <v>538</v>
      </c>
      <c r="E259" s="673" t="s">
        <v>79</v>
      </c>
      <c r="F259" s="673" t="s">
        <v>80</v>
      </c>
      <c r="G259" s="671" t="s">
        <v>339</v>
      </c>
      <c r="H259" s="671" t="s">
        <v>710</v>
      </c>
      <c r="I259" s="671" t="s">
        <v>706</v>
      </c>
      <c r="J259" s="674">
        <v>200</v>
      </c>
      <c r="K259" s="675" t="s">
        <v>7</v>
      </c>
      <c r="L259" s="676" t="s">
        <v>714</v>
      </c>
      <c r="M259" s="677">
        <v>175</v>
      </c>
      <c r="N259" s="678">
        <v>87.5</v>
      </c>
      <c r="O259" s="677">
        <v>10</v>
      </c>
      <c r="P259" s="679" t="s">
        <v>1407</v>
      </c>
      <c r="Q259" s="677"/>
    </row>
    <row r="260" spans="1:17" x14ac:dyDescent="0.2">
      <c r="A260" s="670" t="s">
        <v>46</v>
      </c>
      <c r="B260" s="670" t="s">
        <v>46</v>
      </c>
      <c r="C260" s="671">
        <v>2017</v>
      </c>
      <c r="D260" s="672" t="s">
        <v>538</v>
      </c>
      <c r="E260" s="673" t="s">
        <v>79</v>
      </c>
      <c r="F260" s="673" t="s">
        <v>80</v>
      </c>
      <c r="G260" s="671" t="s">
        <v>339</v>
      </c>
      <c r="H260" s="671" t="s">
        <v>710</v>
      </c>
      <c r="I260" s="671" t="s">
        <v>713</v>
      </c>
      <c r="J260" s="674">
        <v>50</v>
      </c>
      <c r="K260" s="675" t="s">
        <v>7</v>
      </c>
      <c r="L260" s="676" t="s">
        <v>715</v>
      </c>
      <c r="M260" s="677">
        <v>3</v>
      </c>
      <c r="N260" s="678">
        <v>6</v>
      </c>
      <c r="O260" s="677">
        <v>3</v>
      </c>
      <c r="P260" s="679" t="s">
        <v>1406</v>
      </c>
      <c r="Q260" s="680"/>
    </row>
    <row r="261" spans="1:17" x14ac:dyDescent="0.2">
      <c r="A261" s="670" t="s">
        <v>46</v>
      </c>
      <c r="B261" s="670" t="s">
        <v>46</v>
      </c>
      <c r="C261" s="671">
        <v>2017</v>
      </c>
      <c r="D261" s="672" t="s">
        <v>538</v>
      </c>
      <c r="E261" s="673" t="s">
        <v>79</v>
      </c>
      <c r="F261" s="673" t="s">
        <v>80</v>
      </c>
      <c r="G261" s="671" t="s">
        <v>339</v>
      </c>
      <c r="H261" s="671" t="s">
        <v>711</v>
      </c>
      <c r="I261" s="671" t="s">
        <v>706</v>
      </c>
      <c r="J261" s="674">
        <v>200</v>
      </c>
      <c r="K261" s="675" t="s">
        <v>7</v>
      </c>
      <c r="L261" s="676" t="s">
        <v>714</v>
      </c>
      <c r="M261" s="677">
        <v>175</v>
      </c>
      <c r="N261" s="678">
        <v>87.5</v>
      </c>
      <c r="O261" s="677">
        <v>10</v>
      </c>
      <c r="P261" s="679" t="s">
        <v>1407</v>
      </c>
      <c r="Q261" s="677"/>
    </row>
    <row r="262" spans="1:17" x14ac:dyDescent="0.2">
      <c r="A262" s="670" t="s">
        <v>46</v>
      </c>
      <c r="B262" s="670" t="s">
        <v>46</v>
      </c>
      <c r="C262" s="671">
        <v>2017</v>
      </c>
      <c r="D262" s="672" t="s">
        <v>538</v>
      </c>
      <c r="E262" s="673" t="s">
        <v>79</v>
      </c>
      <c r="F262" s="673" t="s">
        <v>80</v>
      </c>
      <c r="G262" s="671" t="s">
        <v>339</v>
      </c>
      <c r="H262" s="671" t="s">
        <v>711</v>
      </c>
      <c r="I262" s="671" t="s">
        <v>713</v>
      </c>
      <c r="J262" s="674">
        <v>50</v>
      </c>
      <c r="K262" s="675" t="s">
        <v>7</v>
      </c>
      <c r="L262" s="676" t="s">
        <v>715</v>
      </c>
      <c r="M262" s="677">
        <v>1</v>
      </c>
      <c r="N262" s="678">
        <v>2</v>
      </c>
      <c r="O262" s="677">
        <v>1</v>
      </c>
      <c r="P262" s="679" t="s">
        <v>1406</v>
      </c>
      <c r="Q262" s="680"/>
    </row>
    <row r="263" spans="1:17" ht="51" x14ac:dyDescent="0.2">
      <c r="A263" s="670" t="s">
        <v>46</v>
      </c>
      <c r="B263" s="670" t="s">
        <v>46</v>
      </c>
      <c r="C263" s="671">
        <v>2017</v>
      </c>
      <c r="D263" s="672" t="s">
        <v>495</v>
      </c>
      <c r="E263" s="673" t="s">
        <v>79</v>
      </c>
      <c r="F263" s="673" t="s">
        <v>80</v>
      </c>
      <c r="G263" s="671" t="s">
        <v>498</v>
      </c>
      <c r="H263" s="671" t="s">
        <v>705</v>
      </c>
      <c r="I263" s="671" t="s">
        <v>713</v>
      </c>
      <c r="J263" s="674">
        <v>33000</v>
      </c>
      <c r="K263" s="675" t="s">
        <v>7</v>
      </c>
      <c r="L263" s="676" t="s">
        <v>715</v>
      </c>
      <c r="M263" s="677">
        <v>25263</v>
      </c>
      <c r="N263" s="678">
        <v>76.55</v>
      </c>
      <c r="O263" s="677">
        <v>76</v>
      </c>
      <c r="P263" s="680" t="s">
        <v>1470</v>
      </c>
      <c r="Q263" s="677"/>
    </row>
    <row r="264" spans="1:17" x14ac:dyDescent="0.2">
      <c r="A264" s="670" t="s">
        <v>46</v>
      </c>
      <c r="B264" s="670" t="s">
        <v>46</v>
      </c>
      <c r="C264" s="671">
        <v>2017</v>
      </c>
      <c r="D264" s="672" t="s">
        <v>495</v>
      </c>
      <c r="E264" s="673" t="s">
        <v>79</v>
      </c>
      <c r="F264" s="673" t="s">
        <v>80</v>
      </c>
      <c r="G264" s="671" t="s">
        <v>498</v>
      </c>
      <c r="H264" s="671" t="s">
        <v>705</v>
      </c>
      <c r="I264" s="671" t="s">
        <v>708</v>
      </c>
      <c r="J264" s="674">
        <v>2000</v>
      </c>
      <c r="K264" s="675" t="s">
        <v>7</v>
      </c>
      <c r="L264" s="676" t="s">
        <v>715</v>
      </c>
      <c r="M264" s="677">
        <v>7573</v>
      </c>
      <c r="N264" s="678">
        <v>378.65</v>
      </c>
      <c r="O264" s="677">
        <v>149</v>
      </c>
      <c r="P264" s="679" t="s">
        <v>1404</v>
      </c>
      <c r="Q264" s="677"/>
    </row>
    <row r="265" spans="1:17" x14ac:dyDescent="0.2">
      <c r="A265" s="670" t="s">
        <v>46</v>
      </c>
      <c r="B265" s="670" t="s">
        <v>46</v>
      </c>
      <c r="C265" s="671">
        <v>2017</v>
      </c>
      <c r="D265" s="672" t="s">
        <v>495</v>
      </c>
      <c r="E265" s="673" t="s">
        <v>79</v>
      </c>
      <c r="F265" s="673" t="s">
        <v>80</v>
      </c>
      <c r="G265" s="671" t="s">
        <v>498</v>
      </c>
      <c r="H265" s="671" t="s">
        <v>709</v>
      </c>
      <c r="I265" s="671" t="s">
        <v>713</v>
      </c>
      <c r="J265" s="674">
        <v>0</v>
      </c>
      <c r="K265" s="675" t="s">
        <v>7</v>
      </c>
      <c r="L265" s="676" t="s">
        <v>715</v>
      </c>
      <c r="M265" s="677">
        <v>1012</v>
      </c>
      <c r="N265" s="678" t="s">
        <v>719</v>
      </c>
      <c r="O265" s="677">
        <v>76</v>
      </c>
      <c r="P265" s="679"/>
      <c r="Q265" s="677"/>
    </row>
    <row r="266" spans="1:17" ht="89.25" x14ac:dyDescent="0.2">
      <c r="A266" s="670" t="s">
        <v>46</v>
      </c>
      <c r="B266" s="670" t="s">
        <v>46</v>
      </c>
      <c r="C266" s="671">
        <v>2017</v>
      </c>
      <c r="D266" s="672" t="s">
        <v>495</v>
      </c>
      <c r="E266" s="673" t="s">
        <v>79</v>
      </c>
      <c r="F266" s="673" t="s">
        <v>80</v>
      </c>
      <c r="G266" s="671" t="s">
        <v>520</v>
      </c>
      <c r="H266" s="671" t="s">
        <v>705</v>
      </c>
      <c r="I266" s="671" t="s">
        <v>713</v>
      </c>
      <c r="J266" s="674">
        <v>3500</v>
      </c>
      <c r="K266" s="675" t="s">
        <v>7</v>
      </c>
      <c r="L266" s="676" t="s">
        <v>715</v>
      </c>
      <c r="M266" s="677">
        <v>173</v>
      </c>
      <c r="N266" s="678">
        <v>4.9400000000000004</v>
      </c>
      <c r="O266" s="677">
        <v>2</v>
      </c>
      <c r="P266" s="680" t="s">
        <v>1470</v>
      </c>
      <c r="Q266" s="680" t="s">
        <v>1471</v>
      </c>
    </row>
    <row r="267" spans="1:17" s="351" customFormat="1" x14ac:dyDescent="0.2">
      <c r="A267" s="682" t="s">
        <v>46</v>
      </c>
      <c r="B267" s="670" t="s">
        <v>46</v>
      </c>
      <c r="C267" s="671">
        <v>2017</v>
      </c>
      <c r="D267" s="672" t="s">
        <v>495</v>
      </c>
      <c r="E267" s="673" t="s">
        <v>79</v>
      </c>
      <c r="F267" s="673" t="s">
        <v>80</v>
      </c>
      <c r="G267" s="671" t="s">
        <v>520</v>
      </c>
      <c r="H267" s="671" t="s">
        <v>705</v>
      </c>
      <c r="I267" s="671" t="s">
        <v>708</v>
      </c>
      <c r="J267" s="674">
        <v>60</v>
      </c>
      <c r="K267" s="675" t="s">
        <v>7</v>
      </c>
      <c r="L267" s="683" t="s">
        <v>715</v>
      </c>
      <c r="M267" s="677">
        <v>5</v>
      </c>
      <c r="N267" s="678">
        <v>8.33</v>
      </c>
      <c r="O267" s="677">
        <v>1</v>
      </c>
      <c r="P267" s="677" t="s">
        <v>1457</v>
      </c>
      <c r="Q267" s="680"/>
    </row>
    <row r="268" spans="1:17" s="351" customFormat="1" ht="89.25" x14ac:dyDescent="0.2">
      <c r="A268" s="682" t="s">
        <v>46</v>
      </c>
      <c r="B268" s="670" t="s">
        <v>46</v>
      </c>
      <c r="C268" s="671">
        <v>2017</v>
      </c>
      <c r="D268" s="672" t="s">
        <v>495</v>
      </c>
      <c r="E268" s="673" t="s">
        <v>79</v>
      </c>
      <c r="F268" s="673" t="s">
        <v>80</v>
      </c>
      <c r="G268" s="671" t="s">
        <v>520</v>
      </c>
      <c r="H268" s="671" t="s">
        <v>709</v>
      </c>
      <c r="I268" s="671" t="s">
        <v>713</v>
      </c>
      <c r="J268" s="674">
        <v>3500</v>
      </c>
      <c r="K268" s="675" t="s">
        <v>7</v>
      </c>
      <c r="L268" s="683" t="s">
        <v>715</v>
      </c>
      <c r="M268" s="677">
        <v>173</v>
      </c>
      <c r="N268" s="678">
        <v>4.9400000000000004</v>
      </c>
      <c r="O268" s="677">
        <v>2</v>
      </c>
      <c r="P268" s="677"/>
      <c r="Q268" s="680" t="s">
        <v>1471</v>
      </c>
    </row>
    <row r="269" spans="1:17" s="351" customFormat="1" x14ac:dyDescent="0.2">
      <c r="A269" s="682" t="s">
        <v>46</v>
      </c>
      <c r="B269" s="670" t="s">
        <v>46</v>
      </c>
      <c r="C269" s="671">
        <v>2017</v>
      </c>
      <c r="D269" s="672" t="s">
        <v>495</v>
      </c>
      <c r="E269" s="673" t="s">
        <v>79</v>
      </c>
      <c r="F269" s="673" t="s">
        <v>80</v>
      </c>
      <c r="G269" s="671" t="s">
        <v>520</v>
      </c>
      <c r="H269" s="671" t="s">
        <v>709</v>
      </c>
      <c r="I269" s="671" t="s">
        <v>708</v>
      </c>
      <c r="J269" s="674">
        <v>60</v>
      </c>
      <c r="K269" s="675" t="s">
        <v>7</v>
      </c>
      <c r="L269" s="683" t="s">
        <v>715</v>
      </c>
      <c r="M269" s="677">
        <v>5</v>
      </c>
      <c r="N269" s="678">
        <v>8.33</v>
      </c>
      <c r="O269" s="677">
        <v>1</v>
      </c>
      <c r="P269" s="677" t="s">
        <v>1457</v>
      </c>
      <c r="Q269" s="677"/>
    </row>
    <row r="270" spans="1:17" x14ac:dyDescent="0.2">
      <c r="A270" s="670" t="s">
        <v>46</v>
      </c>
      <c r="B270" s="670" t="s">
        <v>46</v>
      </c>
      <c r="C270" s="671">
        <v>2017</v>
      </c>
      <c r="D270" s="672" t="s">
        <v>495</v>
      </c>
      <c r="E270" s="673" t="s">
        <v>79</v>
      </c>
      <c r="F270" s="673" t="s">
        <v>80</v>
      </c>
      <c r="G270" s="671" t="s">
        <v>520</v>
      </c>
      <c r="H270" s="671" t="s">
        <v>710</v>
      </c>
      <c r="I270" s="671" t="s">
        <v>713</v>
      </c>
      <c r="J270" s="674">
        <v>0</v>
      </c>
      <c r="K270" s="675" t="s">
        <v>7</v>
      </c>
      <c r="L270" s="676" t="s">
        <v>715</v>
      </c>
      <c r="M270" s="677">
        <v>173</v>
      </c>
      <c r="N270" s="678" t="s">
        <v>719</v>
      </c>
      <c r="O270" s="677">
        <v>2</v>
      </c>
      <c r="P270" s="677"/>
      <c r="Q270" s="677"/>
    </row>
    <row r="271" spans="1:17" x14ac:dyDescent="0.2">
      <c r="A271" s="670" t="s">
        <v>46</v>
      </c>
      <c r="B271" s="670" t="s">
        <v>46</v>
      </c>
      <c r="C271" s="671">
        <v>2017</v>
      </c>
      <c r="D271" s="672" t="s">
        <v>495</v>
      </c>
      <c r="E271" s="673" t="s">
        <v>79</v>
      </c>
      <c r="F271" s="673" t="s">
        <v>80</v>
      </c>
      <c r="G271" s="671" t="s">
        <v>520</v>
      </c>
      <c r="H271" s="671" t="s">
        <v>710</v>
      </c>
      <c r="I271" s="671" t="s">
        <v>708</v>
      </c>
      <c r="J271" s="674">
        <v>0</v>
      </c>
      <c r="K271" s="675" t="s">
        <v>7</v>
      </c>
      <c r="L271" s="676" t="s">
        <v>715</v>
      </c>
      <c r="M271" s="677">
        <v>5</v>
      </c>
      <c r="N271" s="678" t="s">
        <v>719</v>
      </c>
      <c r="O271" s="677">
        <v>1</v>
      </c>
      <c r="P271" s="677"/>
      <c r="Q271" s="677"/>
    </row>
    <row r="272" spans="1:17" s="351" customFormat="1" x14ac:dyDescent="0.2">
      <c r="A272" s="682" t="s">
        <v>46</v>
      </c>
      <c r="B272" s="670" t="s">
        <v>46</v>
      </c>
      <c r="C272" s="671">
        <v>2017</v>
      </c>
      <c r="D272" s="672" t="s">
        <v>495</v>
      </c>
      <c r="E272" s="673" t="s">
        <v>79</v>
      </c>
      <c r="F272" s="673" t="s">
        <v>80</v>
      </c>
      <c r="G272" s="671" t="s">
        <v>520</v>
      </c>
      <c r="H272" s="671" t="s">
        <v>712</v>
      </c>
      <c r="I272" s="671" t="s">
        <v>713</v>
      </c>
      <c r="J272" s="674">
        <v>1500</v>
      </c>
      <c r="K272" s="675" t="s">
        <v>7</v>
      </c>
      <c r="L272" s="683" t="s">
        <v>715</v>
      </c>
      <c r="M272" s="677">
        <v>0</v>
      </c>
      <c r="N272" s="678">
        <v>0</v>
      </c>
      <c r="O272" s="677">
        <v>0</v>
      </c>
      <c r="P272" s="677" t="s">
        <v>1466</v>
      </c>
      <c r="Q272" s="677"/>
    </row>
    <row r="273" spans="1:17" s="351" customFormat="1" x14ac:dyDescent="0.2">
      <c r="A273" s="682" t="s">
        <v>46</v>
      </c>
      <c r="B273" s="670" t="s">
        <v>46</v>
      </c>
      <c r="C273" s="671">
        <v>2017</v>
      </c>
      <c r="D273" s="672" t="s">
        <v>495</v>
      </c>
      <c r="E273" s="673" t="s">
        <v>79</v>
      </c>
      <c r="F273" s="673" t="s">
        <v>80</v>
      </c>
      <c r="G273" s="671" t="s">
        <v>518</v>
      </c>
      <c r="H273" s="671" t="s">
        <v>705</v>
      </c>
      <c r="I273" s="671" t="s">
        <v>713</v>
      </c>
      <c r="J273" s="674">
        <v>2500</v>
      </c>
      <c r="K273" s="675" t="s">
        <v>7</v>
      </c>
      <c r="L273" s="683" t="s">
        <v>715</v>
      </c>
      <c r="M273" s="677">
        <v>0</v>
      </c>
      <c r="N273" s="678">
        <v>0</v>
      </c>
      <c r="O273" s="677">
        <v>0</v>
      </c>
      <c r="P273" s="677" t="s">
        <v>1470</v>
      </c>
      <c r="Q273" s="677" t="s">
        <v>1472</v>
      </c>
    </row>
    <row r="274" spans="1:17" s="351" customFormat="1" x14ac:dyDescent="0.2">
      <c r="A274" s="682" t="s">
        <v>46</v>
      </c>
      <c r="B274" s="670" t="s">
        <v>46</v>
      </c>
      <c r="C274" s="671">
        <v>2017</v>
      </c>
      <c r="D274" s="672" t="s">
        <v>495</v>
      </c>
      <c r="E274" s="673" t="s">
        <v>79</v>
      </c>
      <c r="F274" s="673" t="s">
        <v>80</v>
      </c>
      <c r="G274" s="671" t="s">
        <v>518</v>
      </c>
      <c r="H274" s="671" t="s">
        <v>705</v>
      </c>
      <c r="I274" s="671" t="s">
        <v>708</v>
      </c>
      <c r="J274" s="674">
        <v>100</v>
      </c>
      <c r="K274" s="675" t="s">
        <v>7</v>
      </c>
      <c r="L274" s="683" t="s">
        <v>715</v>
      </c>
      <c r="M274" s="677">
        <v>53</v>
      </c>
      <c r="N274" s="678">
        <v>53</v>
      </c>
      <c r="O274" s="677">
        <v>3</v>
      </c>
      <c r="P274" s="677" t="s">
        <v>1457</v>
      </c>
      <c r="Q274" s="677"/>
    </row>
    <row r="275" spans="1:17" s="351" customFormat="1" x14ac:dyDescent="0.2">
      <c r="A275" s="682" t="s">
        <v>46</v>
      </c>
      <c r="B275" s="670" t="s">
        <v>46</v>
      </c>
      <c r="C275" s="671">
        <v>2017</v>
      </c>
      <c r="D275" s="672" t="s">
        <v>495</v>
      </c>
      <c r="E275" s="673" t="s">
        <v>79</v>
      </c>
      <c r="F275" s="673" t="s">
        <v>80</v>
      </c>
      <c r="G275" s="671" t="s">
        <v>518</v>
      </c>
      <c r="H275" s="671" t="s">
        <v>709</v>
      </c>
      <c r="I275" s="671" t="s">
        <v>713</v>
      </c>
      <c r="J275" s="674">
        <v>2500</v>
      </c>
      <c r="K275" s="675" t="s">
        <v>7</v>
      </c>
      <c r="L275" s="683" t="s">
        <v>715</v>
      </c>
      <c r="M275" s="677">
        <v>0</v>
      </c>
      <c r="N275" s="678">
        <v>0</v>
      </c>
      <c r="O275" s="677">
        <v>0</v>
      </c>
      <c r="P275" s="677"/>
      <c r="Q275" s="677" t="s">
        <v>1472</v>
      </c>
    </row>
    <row r="276" spans="1:17" s="351" customFormat="1" x14ac:dyDescent="0.2">
      <c r="A276" s="682" t="s">
        <v>46</v>
      </c>
      <c r="B276" s="670" t="s">
        <v>46</v>
      </c>
      <c r="C276" s="671">
        <v>2017</v>
      </c>
      <c r="D276" s="672" t="s">
        <v>495</v>
      </c>
      <c r="E276" s="673" t="s">
        <v>79</v>
      </c>
      <c r="F276" s="673" t="s">
        <v>80</v>
      </c>
      <c r="G276" s="671" t="s">
        <v>518</v>
      </c>
      <c r="H276" s="671" t="s">
        <v>709</v>
      </c>
      <c r="I276" s="671" t="s">
        <v>708</v>
      </c>
      <c r="J276" s="674">
        <v>100</v>
      </c>
      <c r="K276" s="675" t="s">
        <v>7</v>
      </c>
      <c r="L276" s="683" t="s">
        <v>715</v>
      </c>
      <c r="M276" s="677">
        <v>53</v>
      </c>
      <c r="N276" s="678">
        <v>53</v>
      </c>
      <c r="O276" s="677">
        <v>3</v>
      </c>
      <c r="P276" s="677" t="s">
        <v>1457</v>
      </c>
      <c r="Q276" s="677"/>
    </row>
    <row r="277" spans="1:17" x14ac:dyDescent="0.2">
      <c r="A277" s="670" t="s">
        <v>46</v>
      </c>
      <c r="B277" s="670" t="s">
        <v>46</v>
      </c>
      <c r="C277" s="671">
        <v>2017</v>
      </c>
      <c r="D277" s="672" t="s">
        <v>495</v>
      </c>
      <c r="E277" s="673" t="s">
        <v>79</v>
      </c>
      <c r="F277" s="673" t="s">
        <v>80</v>
      </c>
      <c r="G277" s="671" t="s">
        <v>518</v>
      </c>
      <c r="H277" s="671" t="s">
        <v>710</v>
      </c>
      <c r="I277" s="671" t="s">
        <v>708</v>
      </c>
      <c r="J277" s="674">
        <v>0</v>
      </c>
      <c r="K277" s="675" t="s">
        <v>7</v>
      </c>
      <c r="L277" s="676" t="s">
        <v>715</v>
      </c>
      <c r="M277" s="677">
        <v>53</v>
      </c>
      <c r="N277" s="678" t="s">
        <v>719</v>
      </c>
      <c r="O277" s="677">
        <v>3</v>
      </c>
      <c r="P277" s="677"/>
      <c r="Q277" s="677"/>
    </row>
    <row r="278" spans="1:17" s="351" customFormat="1" x14ac:dyDescent="0.2">
      <c r="A278" s="682" t="s">
        <v>46</v>
      </c>
      <c r="B278" s="670" t="s">
        <v>46</v>
      </c>
      <c r="C278" s="671">
        <v>2017</v>
      </c>
      <c r="D278" s="672" t="s">
        <v>495</v>
      </c>
      <c r="E278" s="673" t="s">
        <v>79</v>
      </c>
      <c r="F278" s="673" t="s">
        <v>80</v>
      </c>
      <c r="G278" s="671" t="s">
        <v>518</v>
      </c>
      <c r="H278" s="671" t="s">
        <v>712</v>
      </c>
      <c r="I278" s="671" t="s">
        <v>713</v>
      </c>
      <c r="J278" s="674">
        <v>600</v>
      </c>
      <c r="K278" s="675" t="s">
        <v>7</v>
      </c>
      <c r="L278" s="683" t="s">
        <v>715</v>
      </c>
      <c r="M278" s="677">
        <v>0</v>
      </c>
      <c r="N278" s="678">
        <v>0</v>
      </c>
      <c r="O278" s="677">
        <v>0</v>
      </c>
      <c r="P278" s="677" t="s">
        <v>1466</v>
      </c>
      <c r="Q278" s="677"/>
    </row>
    <row r="279" spans="1:17" s="351" customFormat="1" ht="51" x14ac:dyDescent="0.2">
      <c r="A279" s="682" t="s">
        <v>46</v>
      </c>
      <c r="B279" s="670" t="s">
        <v>46</v>
      </c>
      <c r="C279" s="671">
        <v>2017</v>
      </c>
      <c r="D279" s="672" t="s">
        <v>453</v>
      </c>
      <c r="E279" s="673" t="s">
        <v>86</v>
      </c>
      <c r="F279" s="673" t="s">
        <v>80</v>
      </c>
      <c r="G279" s="671" t="s">
        <v>700</v>
      </c>
      <c r="H279" s="671" t="s">
        <v>705</v>
      </c>
      <c r="I279" s="671" t="s">
        <v>713</v>
      </c>
      <c r="J279" s="674">
        <v>8000</v>
      </c>
      <c r="K279" s="675" t="s">
        <v>7</v>
      </c>
      <c r="L279" s="683" t="s">
        <v>715</v>
      </c>
      <c r="M279" s="677">
        <v>7979</v>
      </c>
      <c r="N279" s="678">
        <v>99.74</v>
      </c>
      <c r="O279" s="677">
        <v>7</v>
      </c>
      <c r="P279" s="680" t="s">
        <v>1470</v>
      </c>
      <c r="Q279" s="677"/>
    </row>
    <row r="280" spans="1:17" s="351" customFormat="1" x14ac:dyDescent="0.2">
      <c r="A280" s="682" t="s">
        <v>46</v>
      </c>
      <c r="B280" s="670" t="s">
        <v>46</v>
      </c>
      <c r="C280" s="671">
        <v>2017</v>
      </c>
      <c r="D280" s="672" t="s">
        <v>453</v>
      </c>
      <c r="E280" s="673" t="s">
        <v>86</v>
      </c>
      <c r="F280" s="673" t="s">
        <v>80</v>
      </c>
      <c r="G280" s="671" t="s">
        <v>700</v>
      </c>
      <c r="H280" s="671" t="s">
        <v>705</v>
      </c>
      <c r="I280" s="671" t="s">
        <v>708</v>
      </c>
      <c r="J280" s="674">
        <v>200</v>
      </c>
      <c r="K280" s="675" t="s">
        <v>7</v>
      </c>
      <c r="L280" s="683" t="s">
        <v>715</v>
      </c>
      <c r="M280" s="677">
        <v>0</v>
      </c>
      <c r="N280" s="678">
        <v>0</v>
      </c>
      <c r="O280" s="677">
        <v>0</v>
      </c>
      <c r="P280" s="677"/>
      <c r="Q280" s="677" t="s">
        <v>1458</v>
      </c>
    </row>
    <row r="281" spans="1:17" ht="102" x14ac:dyDescent="0.2">
      <c r="A281" s="670" t="s">
        <v>46</v>
      </c>
      <c r="B281" s="670" t="s">
        <v>46</v>
      </c>
      <c r="C281" s="671">
        <v>2017</v>
      </c>
      <c r="D281" s="672" t="s">
        <v>453</v>
      </c>
      <c r="E281" s="673" t="s">
        <v>86</v>
      </c>
      <c r="F281" s="673" t="s">
        <v>80</v>
      </c>
      <c r="G281" s="671" t="s">
        <v>700</v>
      </c>
      <c r="H281" s="671" t="s">
        <v>709</v>
      </c>
      <c r="I281" s="671" t="s">
        <v>713</v>
      </c>
      <c r="J281" s="674">
        <v>8000</v>
      </c>
      <c r="K281" s="675" t="s">
        <v>7</v>
      </c>
      <c r="L281" s="676" t="s">
        <v>715</v>
      </c>
      <c r="M281" s="723">
        <v>6750</v>
      </c>
      <c r="N281" s="724">
        <f>(M281/J281)*100</f>
        <v>84.375</v>
      </c>
      <c r="O281" s="677">
        <v>7</v>
      </c>
      <c r="P281" s="677" t="s">
        <v>1469</v>
      </c>
      <c r="Q281" s="722" t="s">
        <v>1564</v>
      </c>
    </row>
    <row r="282" spans="1:17" s="351" customFormat="1" ht="102" x14ac:dyDescent="0.2">
      <c r="A282" s="682" t="s">
        <v>46</v>
      </c>
      <c r="B282" s="670" t="s">
        <v>46</v>
      </c>
      <c r="C282" s="671">
        <v>2017</v>
      </c>
      <c r="D282" s="672" t="s">
        <v>453</v>
      </c>
      <c r="E282" s="673" t="s">
        <v>86</v>
      </c>
      <c r="F282" s="673" t="s">
        <v>80</v>
      </c>
      <c r="G282" s="671" t="s">
        <v>700</v>
      </c>
      <c r="H282" s="671" t="s">
        <v>710</v>
      </c>
      <c r="I282" s="671" t="s">
        <v>713</v>
      </c>
      <c r="J282" s="674">
        <v>8000</v>
      </c>
      <c r="K282" s="675" t="s">
        <v>7</v>
      </c>
      <c r="L282" s="683" t="s">
        <v>715</v>
      </c>
      <c r="M282" s="723">
        <v>6750</v>
      </c>
      <c r="N282" s="724">
        <f>(M282/J282)*100</f>
        <v>84.375</v>
      </c>
      <c r="O282" s="677">
        <v>7</v>
      </c>
      <c r="P282" s="677" t="s">
        <v>1469</v>
      </c>
      <c r="Q282" s="722" t="s">
        <v>1564</v>
      </c>
    </row>
    <row r="283" spans="1:17" x14ac:dyDescent="0.2">
      <c r="A283" s="670" t="s">
        <v>46</v>
      </c>
      <c r="B283" s="670" t="s">
        <v>46</v>
      </c>
      <c r="C283" s="671">
        <v>2017</v>
      </c>
      <c r="D283" s="672" t="s">
        <v>453</v>
      </c>
      <c r="E283" s="673" t="s">
        <v>86</v>
      </c>
      <c r="F283" s="673" t="s">
        <v>80</v>
      </c>
      <c r="G283" s="671" t="s">
        <v>700</v>
      </c>
      <c r="H283" s="671" t="s">
        <v>712</v>
      </c>
      <c r="I283" s="671" t="s">
        <v>713</v>
      </c>
      <c r="J283" s="674">
        <v>3000</v>
      </c>
      <c r="K283" s="675" t="s">
        <v>7</v>
      </c>
      <c r="L283" s="676" t="s">
        <v>715</v>
      </c>
      <c r="M283" s="677">
        <v>0</v>
      </c>
      <c r="N283" s="678">
        <v>0</v>
      </c>
      <c r="O283" s="677">
        <v>0</v>
      </c>
      <c r="P283" s="677" t="s">
        <v>1468</v>
      </c>
      <c r="Q283" s="677"/>
    </row>
    <row r="284" spans="1:17" ht="51" x14ac:dyDescent="0.2">
      <c r="A284" s="670" t="s">
        <v>46</v>
      </c>
      <c r="B284" s="670" t="s">
        <v>46</v>
      </c>
      <c r="C284" s="671">
        <v>2017</v>
      </c>
      <c r="D284" s="672" t="s">
        <v>603</v>
      </c>
      <c r="E284" s="673" t="s">
        <v>84</v>
      </c>
      <c r="F284" s="673" t="s">
        <v>80</v>
      </c>
      <c r="G284" s="671" t="s">
        <v>443</v>
      </c>
      <c r="H284" s="671" t="s">
        <v>705</v>
      </c>
      <c r="I284" s="671" t="s">
        <v>713</v>
      </c>
      <c r="J284" s="674">
        <v>6000</v>
      </c>
      <c r="K284" s="675" t="s">
        <v>7</v>
      </c>
      <c r="L284" s="676" t="s">
        <v>715</v>
      </c>
      <c r="M284" s="677">
        <v>6579</v>
      </c>
      <c r="N284" s="678">
        <v>109.65</v>
      </c>
      <c r="O284" s="677">
        <v>49</v>
      </c>
      <c r="P284" s="680" t="s">
        <v>1470</v>
      </c>
      <c r="Q284" s="680"/>
    </row>
    <row r="285" spans="1:17" x14ac:dyDescent="0.2">
      <c r="A285" s="670" t="s">
        <v>46</v>
      </c>
      <c r="B285" s="670" t="s">
        <v>46</v>
      </c>
      <c r="C285" s="671">
        <v>2017</v>
      </c>
      <c r="D285" s="672" t="s">
        <v>603</v>
      </c>
      <c r="E285" s="673" t="s">
        <v>84</v>
      </c>
      <c r="F285" s="673" t="s">
        <v>80</v>
      </c>
      <c r="G285" s="671" t="s">
        <v>443</v>
      </c>
      <c r="H285" s="671" t="s">
        <v>705</v>
      </c>
      <c r="I285" s="671" t="s">
        <v>708</v>
      </c>
      <c r="J285" s="674">
        <v>6000</v>
      </c>
      <c r="K285" s="675" t="s">
        <v>7</v>
      </c>
      <c r="L285" s="676" t="s">
        <v>715</v>
      </c>
      <c r="M285" s="677">
        <v>9041</v>
      </c>
      <c r="N285" s="678">
        <v>150.68</v>
      </c>
      <c r="O285" s="677">
        <v>134</v>
      </c>
      <c r="P285" s="679" t="s">
        <v>1404</v>
      </c>
      <c r="Q285" s="677"/>
    </row>
    <row r="286" spans="1:17" x14ac:dyDescent="0.2">
      <c r="A286" s="670" t="s">
        <v>46</v>
      </c>
      <c r="B286" s="670" t="s">
        <v>46</v>
      </c>
      <c r="C286" s="671">
        <v>2017</v>
      </c>
      <c r="D286" s="672" t="s">
        <v>603</v>
      </c>
      <c r="E286" s="673" t="s">
        <v>84</v>
      </c>
      <c r="F286" s="673" t="s">
        <v>80</v>
      </c>
      <c r="G286" s="671" t="s">
        <v>443</v>
      </c>
      <c r="H286" s="671" t="s">
        <v>709</v>
      </c>
      <c r="I286" s="671" t="s">
        <v>713</v>
      </c>
      <c r="J286" s="674">
        <v>0</v>
      </c>
      <c r="K286" s="675" t="s">
        <v>7</v>
      </c>
      <c r="L286" s="676" t="s">
        <v>715</v>
      </c>
      <c r="M286" s="677">
        <v>866</v>
      </c>
      <c r="N286" s="678" t="s">
        <v>719</v>
      </c>
      <c r="O286" s="677">
        <v>49</v>
      </c>
      <c r="P286" s="677" t="s">
        <v>1400</v>
      </c>
      <c r="Q286" s="677"/>
    </row>
    <row r="287" spans="1:17" x14ac:dyDescent="0.2">
      <c r="A287" s="670" t="s">
        <v>46</v>
      </c>
      <c r="B287" s="670" t="s">
        <v>46</v>
      </c>
      <c r="C287" s="671">
        <v>2017</v>
      </c>
      <c r="D287" s="672" t="s">
        <v>603</v>
      </c>
      <c r="E287" s="673" t="s">
        <v>84</v>
      </c>
      <c r="F287" s="673" t="s">
        <v>80</v>
      </c>
      <c r="G287" s="671" t="s">
        <v>443</v>
      </c>
      <c r="H287" s="671" t="s">
        <v>709</v>
      </c>
      <c r="I287" s="671" t="s">
        <v>708</v>
      </c>
      <c r="J287" s="674">
        <v>800</v>
      </c>
      <c r="K287" s="675" t="s">
        <v>7</v>
      </c>
      <c r="L287" s="676" t="s">
        <v>715</v>
      </c>
      <c r="M287" s="677">
        <v>544</v>
      </c>
      <c r="N287" s="678">
        <v>68</v>
      </c>
      <c r="O287" s="677">
        <v>134</v>
      </c>
      <c r="P287" s="679" t="s">
        <v>1403</v>
      </c>
      <c r="Q287" s="677"/>
    </row>
    <row r="288" spans="1:17" x14ac:dyDescent="0.2">
      <c r="A288" s="670" t="s">
        <v>46</v>
      </c>
      <c r="B288" s="670" t="s">
        <v>46</v>
      </c>
      <c r="C288" s="671">
        <v>2017</v>
      </c>
      <c r="D288" s="672" t="s">
        <v>603</v>
      </c>
      <c r="E288" s="673" t="s">
        <v>84</v>
      </c>
      <c r="F288" s="673" t="s">
        <v>80</v>
      </c>
      <c r="G288" s="671" t="s">
        <v>443</v>
      </c>
      <c r="H288" s="671" t="s">
        <v>710</v>
      </c>
      <c r="I288" s="671" t="s">
        <v>713</v>
      </c>
      <c r="J288" s="674">
        <v>300</v>
      </c>
      <c r="K288" s="675" t="s">
        <v>7</v>
      </c>
      <c r="L288" s="676" t="s">
        <v>715</v>
      </c>
      <c r="M288" s="677">
        <v>880</v>
      </c>
      <c r="N288" s="678">
        <v>293.33</v>
      </c>
      <c r="O288" s="677">
        <v>49</v>
      </c>
      <c r="P288" s="679" t="s">
        <v>1406</v>
      </c>
      <c r="Q288" s="677"/>
    </row>
    <row r="289" spans="1:18" x14ac:dyDescent="0.2">
      <c r="A289" s="670" t="s">
        <v>46</v>
      </c>
      <c r="B289" s="670" t="s">
        <v>46</v>
      </c>
      <c r="C289" s="671">
        <v>2017</v>
      </c>
      <c r="D289" s="672" t="s">
        <v>603</v>
      </c>
      <c r="E289" s="673" t="s">
        <v>84</v>
      </c>
      <c r="F289" s="673" t="s">
        <v>80</v>
      </c>
      <c r="G289" s="671" t="s">
        <v>443</v>
      </c>
      <c r="H289" s="671" t="s">
        <v>710</v>
      </c>
      <c r="I289" s="671" t="s">
        <v>708</v>
      </c>
      <c r="J289" s="674">
        <v>800</v>
      </c>
      <c r="K289" s="675" t="s">
        <v>7</v>
      </c>
      <c r="L289" s="676" t="s">
        <v>715</v>
      </c>
      <c r="M289" s="677">
        <v>560</v>
      </c>
      <c r="N289" s="678">
        <v>70</v>
      </c>
      <c r="O289" s="677">
        <v>134</v>
      </c>
      <c r="P289" s="679" t="s">
        <v>1403</v>
      </c>
      <c r="Q289" s="677"/>
    </row>
    <row r="290" spans="1:18" x14ac:dyDescent="0.2">
      <c r="A290" s="670" t="s">
        <v>46</v>
      </c>
      <c r="B290" s="670" t="s">
        <v>46</v>
      </c>
      <c r="C290" s="671">
        <v>2017</v>
      </c>
      <c r="D290" s="672" t="s">
        <v>603</v>
      </c>
      <c r="E290" s="673" t="s">
        <v>84</v>
      </c>
      <c r="F290" s="673" t="s">
        <v>80</v>
      </c>
      <c r="G290" s="671" t="s">
        <v>443</v>
      </c>
      <c r="H290" s="671" t="s">
        <v>711</v>
      </c>
      <c r="I290" s="671" t="s">
        <v>713</v>
      </c>
      <c r="J290" s="674">
        <v>300</v>
      </c>
      <c r="K290" s="675" t="s">
        <v>7</v>
      </c>
      <c r="L290" s="676" t="s">
        <v>715</v>
      </c>
      <c r="M290" s="677">
        <v>841</v>
      </c>
      <c r="N290" s="678">
        <v>280.33</v>
      </c>
      <c r="O290" s="677">
        <v>49</v>
      </c>
      <c r="P290" s="679" t="s">
        <v>1406</v>
      </c>
      <c r="Q290" s="677"/>
    </row>
    <row r="291" spans="1:18" x14ac:dyDescent="0.2">
      <c r="A291" s="670" t="s">
        <v>46</v>
      </c>
      <c r="B291" s="670" t="s">
        <v>46</v>
      </c>
      <c r="C291" s="671">
        <v>2017</v>
      </c>
      <c r="D291" s="672" t="s">
        <v>603</v>
      </c>
      <c r="E291" s="673" t="s">
        <v>84</v>
      </c>
      <c r="F291" s="673" t="s">
        <v>80</v>
      </c>
      <c r="G291" s="671" t="s">
        <v>443</v>
      </c>
      <c r="H291" s="671" t="s">
        <v>711</v>
      </c>
      <c r="I291" s="671" t="s">
        <v>708</v>
      </c>
      <c r="J291" s="674">
        <v>500</v>
      </c>
      <c r="K291" s="675" t="s">
        <v>7</v>
      </c>
      <c r="L291" s="676" t="s">
        <v>715</v>
      </c>
      <c r="M291" s="677">
        <v>555</v>
      </c>
      <c r="N291" s="678">
        <v>111</v>
      </c>
      <c r="O291" s="677">
        <v>134</v>
      </c>
      <c r="P291" s="679" t="s">
        <v>1403</v>
      </c>
      <c r="Q291" s="677"/>
    </row>
    <row r="292" spans="1:18" x14ac:dyDescent="0.2">
      <c r="A292" s="670" t="s">
        <v>46</v>
      </c>
      <c r="B292" s="670" t="s">
        <v>46</v>
      </c>
      <c r="C292" s="671">
        <v>2017</v>
      </c>
      <c r="D292" s="672" t="s">
        <v>603</v>
      </c>
      <c r="E292" s="673" t="s">
        <v>84</v>
      </c>
      <c r="F292" s="673" t="s">
        <v>80</v>
      </c>
      <c r="G292" s="671" t="s">
        <v>443</v>
      </c>
      <c r="H292" s="671" t="s">
        <v>712</v>
      </c>
      <c r="I292" s="671" t="s">
        <v>708</v>
      </c>
      <c r="J292" s="674">
        <v>400</v>
      </c>
      <c r="K292" s="675" t="s">
        <v>7</v>
      </c>
      <c r="L292" s="676" t="s">
        <v>715</v>
      </c>
      <c r="M292" s="677">
        <v>192</v>
      </c>
      <c r="N292" s="678">
        <v>48</v>
      </c>
      <c r="O292" s="677">
        <v>134</v>
      </c>
      <c r="P292" s="679" t="s">
        <v>1403</v>
      </c>
      <c r="Q292" s="677"/>
    </row>
    <row r="293" spans="1:18" ht="102" x14ac:dyDescent="0.2">
      <c r="A293" s="670" t="s">
        <v>46</v>
      </c>
      <c r="B293" s="670" t="s">
        <v>46</v>
      </c>
      <c r="C293" s="671">
        <v>2017</v>
      </c>
      <c r="D293" s="672" t="s">
        <v>571</v>
      </c>
      <c r="E293" s="673" t="s">
        <v>79</v>
      </c>
      <c r="F293" s="673" t="s">
        <v>80</v>
      </c>
      <c r="G293" s="671" t="s">
        <v>439</v>
      </c>
      <c r="H293" s="671" t="s">
        <v>705</v>
      </c>
      <c r="I293" s="671" t="s">
        <v>706</v>
      </c>
      <c r="J293" s="674">
        <v>8000</v>
      </c>
      <c r="K293" s="675" t="s">
        <v>7</v>
      </c>
      <c r="L293" s="676" t="s">
        <v>714</v>
      </c>
      <c r="M293" s="677">
        <v>11493</v>
      </c>
      <c r="N293" s="678">
        <v>143.66</v>
      </c>
      <c r="O293" s="677">
        <v>35</v>
      </c>
      <c r="P293" s="681" t="s">
        <v>1473</v>
      </c>
      <c r="Q293" s="677"/>
    </row>
    <row r="294" spans="1:18" ht="51" x14ac:dyDescent="0.2">
      <c r="A294" s="670" t="s">
        <v>46</v>
      </c>
      <c r="B294" s="670" t="s">
        <v>46</v>
      </c>
      <c r="C294" s="671">
        <v>2017</v>
      </c>
      <c r="D294" s="672" t="s">
        <v>571</v>
      </c>
      <c r="E294" s="673" t="s">
        <v>79</v>
      </c>
      <c r="F294" s="673" t="s">
        <v>80</v>
      </c>
      <c r="G294" s="671" t="s">
        <v>439</v>
      </c>
      <c r="H294" s="671" t="s">
        <v>705</v>
      </c>
      <c r="I294" s="671" t="s">
        <v>713</v>
      </c>
      <c r="J294" s="674">
        <v>13000</v>
      </c>
      <c r="K294" s="675" t="s">
        <v>7</v>
      </c>
      <c r="L294" s="676" t="s">
        <v>715</v>
      </c>
      <c r="M294" s="677">
        <v>14113</v>
      </c>
      <c r="N294" s="678">
        <v>108.56</v>
      </c>
      <c r="O294" s="677">
        <v>136</v>
      </c>
      <c r="P294" s="680" t="s">
        <v>1470</v>
      </c>
      <c r="Q294" s="680"/>
    </row>
    <row r="295" spans="1:18" x14ac:dyDescent="0.2">
      <c r="A295" s="670" t="s">
        <v>46</v>
      </c>
      <c r="B295" s="670" t="s">
        <v>46</v>
      </c>
      <c r="C295" s="671">
        <v>2017</v>
      </c>
      <c r="D295" s="672" t="s">
        <v>571</v>
      </c>
      <c r="E295" s="673" t="s">
        <v>79</v>
      </c>
      <c r="F295" s="673" t="s">
        <v>80</v>
      </c>
      <c r="G295" s="671" t="s">
        <v>439</v>
      </c>
      <c r="H295" s="671" t="s">
        <v>705</v>
      </c>
      <c r="I295" s="671" t="s">
        <v>708</v>
      </c>
      <c r="J295" s="674">
        <v>9000</v>
      </c>
      <c r="K295" s="675" t="s">
        <v>7</v>
      </c>
      <c r="L295" s="676" t="s">
        <v>715</v>
      </c>
      <c r="M295" s="677">
        <v>15323</v>
      </c>
      <c r="N295" s="678">
        <v>170.26</v>
      </c>
      <c r="O295" s="677">
        <v>224</v>
      </c>
      <c r="P295" s="679" t="s">
        <v>1404</v>
      </c>
      <c r="Q295" s="677"/>
    </row>
    <row r="296" spans="1:18" x14ac:dyDescent="0.2">
      <c r="A296" s="670" t="s">
        <v>46</v>
      </c>
      <c r="B296" s="670" t="s">
        <v>46</v>
      </c>
      <c r="C296" s="671">
        <v>2017</v>
      </c>
      <c r="D296" s="672" t="s">
        <v>571</v>
      </c>
      <c r="E296" s="673" t="s">
        <v>79</v>
      </c>
      <c r="F296" s="673" t="s">
        <v>80</v>
      </c>
      <c r="G296" s="671" t="s">
        <v>439</v>
      </c>
      <c r="H296" s="671" t="s">
        <v>709</v>
      </c>
      <c r="I296" s="671" t="s">
        <v>706</v>
      </c>
      <c r="J296" s="674">
        <v>0</v>
      </c>
      <c r="K296" s="675" t="s">
        <v>7</v>
      </c>
      <c r="L296" s="676" t="s">
        <v>714</v>
      </c>
      <c r="M296" s="677">
        <v>1478</v>
      </c>
      <c r="N296" s="678" t="s">
        <v>719</v>
      </c>
      <c r="O296" s="677">
        <v>35</v>
      </c>
      <c r="P296" s="677" t="s">
        <v>1400</v>
      </c>
      <c r="Q296" s="677"/>
    </row>
    <row r="297" spans="1:18" x14ac:dyDescent="0.2">
      <c r="A297" s="670" t="s">
        <v>46</v>
      </c>
      <c r="B297" s="670" t="s">
        <v>46</v>
      </c>
      <c r="C297" s="671">
        <v>2017</v>
      </c>
      <c r="D297" s="672" t="s">
        <v>571</v>
      </c>
      <c r="E297" s="673" t="s">
        <v>79</v>
      </c>
      <c r="F297" s="673" t="s">
        <v>80</v>
      </c>
      <c r="G297" s="671" t="s">
        <v>439</v>
      </c>
      <c r="H297" s="671" t="s">
        <v>709</v>
      </c>
      <c r="I297" s="671" t="s">
        <v>713</v>
      </c>
      <c r="J297" s="674">
        <v>0</v>
      </c>
      <c r="K297" s="675" t="s">
        <v>7</v>
      </c>
      <c r="L297" s="676" t="s">
        <v>715</v>
      </c>
      <c r="M297" s="677">
        <v>944</v>
      </c>
      <c r="N297" s="678" t="s">
        <v>719</v>
      </c>
      <c r="O297" s="677">
        <v>136</v>
      </c>
      <c r="P297" s="679" t="s">
        <v>1404</v>
      </c>
      <c r="Q297" s="677"/>
    </row>
    <row r="298" spans="1:18" x14ac:dyDescent="0.2">
      <c r="A298" s="670" t="s">
        <v>46</v>
      </c>
      <c r="B298" s="670" t="s">
        <v>46</v>
      </c>
      <c r="C298" s="671">
        <v>2017</v>
      </c>
      <c r="D298" s="672" t="s">
        <v>571</v>
      </c>
      <c r="E298" s="673" t="s">
        <v>79</v>
      </c>
      <c r="F298" s="673" t="s">
        <v>80</v>
      </c>
      <c r="G298" s="671" t="s">
        <v>439</v>
      </c>
      <c r="H298" s="671" t="s">
        <v>709</v>
      </c>
      <c r="I298" s="671" t="s">
        <v>708</v>
      </c>
      <c r="J298" s="674">
        <v>600</v>
      </c>
      <c r="K298" s="675" t="s">
        <v>7</v>
      </c>
      <c r="L298" s="676" t="s">
        <v>715</v>
      </c>
      <c r="M298" s="677">
        <v>785</v>
      </c>
      <c r="N298" s="678">
        <v>130.83000000000001</v>
      </c>
      <c r="O298" s="677">
        <v>224</v>
      </c>
      <c r="P298" s="679" t="s">
        <v>1403</v>
      </c>
      <c r="Q298" s="677"/>
    </row>
    <row r="299" spans="1:18" ht="102" x14ac:dyDescent="0.2">
      <c r="A299" s="670" t="s">
        <v>46</v>
      </c>
      <c r="B299" s="670" t="s">
        <v>46</v>
      </c>
      <c r="C299" s="671">
        <v>2017</v>
      </c>
      <c r="D299" s="672" t="s">
        <v>571</v>
      </c>
      <c r="E299" s="673" t="s">
        <v>79</v>
      </c>
      <c r="F299" s="673" t="s">
        <v>80</v>
      </c>
      <c r="G299" s="671" t="s">
        <v>439</v>
      </c>
      <c r="H299" s="671" t="s">
        <v>710</v>
      </c>
      <c r="I299" s="671" t="s">
        <v>706</v>
      </c>
      <c r="J299" s="674">
        <v>1000</v>
      </c>
      <c r="K299" s="675" t="s">
        <v>7</v>
      </c>
      <c r="L299" s="676" t="s">
        <v>714</v>
      </c>
      <c r="M299" s="677">
        <v>1943</v>
      </c>
      <c r="N299" s="678">
        <v>194.3</v>
      </c>
      <c r="O299" s="677">
        <v>35</v>
      </c>
      <c r="P299" s="681" t="s">
        <v>1473</v>
      </c>
      <c r="Q299" s="677"/>
    </row>
    <row r="300" spans="1:18" x14ac:dyDescent="0.2">
      <c r="A300" s="670" t="s">
        <v>46</v>
      </c>
      <c r="B300" s="670" t="s">
        <v>46</v>
      </c>
      <c r="C300" s="671">
        <v>2017</v>
      </c>
      <c r="D300" s="672" t="s">
        <v>571</v>
      </c>
      <c r="E300" s="673" t="s">
        <v>79</v>
      </c>
      <c r="F300" s="673" t="s">
        <v>80</v>
      </c>
      <c r="G300" s="671" t="s">
        <v>439</v>
      </c>
      <c r="H300" s="671" t="s">
        <v>710</v>
      </c>
      <c r="I300" s="671" t="s">
        <v>713</v>
      </c>
      <c r="J300" s="674">
        <v>1000</v>
      </c>
      <c r="K300" s="675" t="s">
        <v>7</v>
      </c>
      <c r="L300" s="676" t="s">
        <v>715</v>
      </c>
      <c r="M300" s="677">
        <v>1207</v>
      </c>
      <c r="N300" s="678">
        <v>120.7</v>
      </c>
      <c r="O300" s="677">
        <v>136</v>
      </c>
      <c r="P300" s="679" t="s">
        <v>1406</v>
      </c>
      <c r="Q300" s="677"/>
    </row>
    <row r="301" spans="1:18" x14ac:dyDescent="0.2">
      <c r="A301" s="670" t="s">
        <v>46</v>
      </c>
      <c r="B301" s="670" t="s">
        <v>46</v>
      </c>
      <c r="C301" s="671">
        <v>2017</v>
      </c>
      <c r="D301" s="672" t="s">
        <v>571</v>
      </c>
      <c r="E301" s="673" t="s">
        <v>79</v>
      </c>
      <c r="F301" s="673" t="s">
        <v>80</v>
      </c>
      <c r="G301" s="671" t="s">
        <v>439</v>
      </c>
      <c r="H301" s="671" t="s">
        <v>710</v>
      </c>
      <c r="I301" s="671" t="s">
        <v>708</v>
      </c>
      <c r="J301" s="674">
        <v>600</v>
      </c>
      <c r="K301" s="675" t="s">
        <v>7</v>
      </c>
      <c r="L301" s="676" t="s">
        <v>715</v>
      </c>
      <c r="M301" s="677">
        <v>795</v>
      </c>
      <c r="N301" s="678">
        <v>132.5</v>
      </c>
      <c r="O301" s="677">
        <v>224</v>
      </c>
      <c r="P301" s="679" t="s">
        <v>1403</v>
      </c>
      <c r="Q301" s="677"/>
      <c r="R301" s="351"/>
    </row>
    <row r="302" spans="1:18" ht="102" x14ac:dyDescent="0.2">
      <c r="A302" s="670" t="s">
        <v>46</v>
      </c>
      <c r="B302" s="670" t="s">
        <v>46</v>
      </c>
      <c r="C302" s="671">
        <v>2017</v>
      </c>
      <c r="D302" s="672" t="s">
        <v>571</v>
      </c>
      <c r="E302" s="673" t="s">
        <v>79</v>
      </c>
      <c r="F302" s="673" t="s">
        <v>80</v>
      </c>
      <c r="G302" s="671" t="s">
        <v>439</v>
      </c>
      <c r="H302" s="671" t="s">
        <v>711</v>
      </c>
      <c r="I302" s="671" t="s">
        <v>706</v>
      </c>
      <c r="J302" s="674">
        <v>1000</v>
      </c>
      <c r="K302" s="675" t="s">
        <v>7</v>
      </c>
      <c r="L302" s="676" t="s">
        <v>714</v>
      </c>
      <c r="M302" s="677">
        <v>1844</v>
      </c>
      <c r="N302" s="678">
        <v>184.4</v>
      </c>
      <c r="O302" s="677">
        <v>35</v>
      </c>
      <c r="P302" s="681" t="s">
        <v>1473</v>
      </c>
      <c r="Q302" s="677"/>
    </row>
    <row r="303" spans="1:18" x14ac:dyDescent="0.2">
      <c r="A303" s="670" t="s">
        <v>46</v>
      </c>
      <c r="B303" s="670" t="s">
        <v>46</v>
      </c>
      <c r="C303" s="671">
        <v>2017</v>
      </c>
      <c r="D303" s="672" t="s">
        <v>571</v>
      </c>
      <c r="E303" s="673" t="s">
        <v>79</v>
      </c>
      <c r="F303" s="673" t="s">
        <v>80</v>
      </c>
      <c r="G303" s="671" t="s">
        <v>439</v>
      </c>
      <c r="H303" s="671" t="s">
        <v>711</v>
      </c>
      <c r="I303" s="671" t="s">
        <v>713</v>
      </c>
      <c r="J303" s="674">
        <v>1000</v>
      </c>
      <c r="K303" s="675" t="s">
        <v>7</v>
      </c>
      <c r="L303" s="676" t="s">
        <v>715</v>
      </c>
      <c r="M303" s="677">
        <v>1137</v>
      </c>
      <c r="N303" s="678">
        <v>113.7</v>
      </c>
      <c r="O303" s="677">
        <v>136</v>
      </c>
      <c r="P303" s="679" t="s">
        <v>1406</v>
      </c>
      <c r="Q303" s="677"/>
    </row>
    <row r="304" spans="1:18" x14ac:dyDescent="0.2">
      <c r="A304" s="670" t="s">
        <v>46</v>
      </c>
      <c r="B304" s="670" t="s">
        <v>46</v>
      </c>
      <c r="C304" s="671">
        <v>2017</v>
      </c>
      <c r="D304" s="672" t="s">
        <v>571</v>
      </c>
      <c r="E304" s="673" t="s">
        <v>79</v>
      </c>
      <c r="F304" s="673" t="s">
        <v>80</v>
      </c>
      <c r="G304" s="671" t="s">
        <v>439</v>
      </c>
      <c r="H304" s="671" t="s">
        <v>711</v>
      </c>
      <c r="I304" s="671" t="s">
        <v>708</v>
      </c>
      <c r="J304" s="674">
        <v>600</v>
      </c>
      <c r="K304" s="675" t="s">
        <v>7</v>
      </c>
      <c r="L304" s="676" t="s">
        <v>715</v>
      </c>
      <c r="M304" s="677">
        <v>709</v>
      </c>
      <c r="N304" s="678">
        <v>118.17</v>
      </c>
      <c r="O304" s="677">
        <v>224</v>
      </c>
      <c r="P304" s="679" t="s">
        <v>1403</v>
      </c>
      <c r="Q304" s="677"/>
      <c r="R304" s="351"/>
    </row>
    <row r="305" spans="1:18" x14ac:dyDescent="0.2">
      <c r="A305" s="670" t="s">
        <v>46</v>
      </c>
      <c r="B305" s="670" t="s">
        <v>46</v>
      </c>
      <c r="C305" s="671">
        <v>2017</v>
      </c>
      <c r="D305" s="672" t="s">
        <v>571</v>
      </c>
      <c r="E305" s="673" t="s">
        <v>79</v>
      </c>
      <c r="F305" s="673" t="s">
        <v>80</v>
      </c>
      <c r="G305" s="671" t="s">
        <v>439</v>
      </c>
      <c r="H305" s="671" t="s">
        <v>712</v>
      </c>
      <c r="I305" s="671" t="s">
        <v>713</v>
      </c>
      <c r="J305" s="674">
        <v>0</v>
      </c>
      <c r="K305" s="675" t="s">
        <v>7</v>
      </c>
      <c r="L305" s="676" t="s">
        <v>715</v>
      </c>
      <c r="M305" s="677">
        <v>2</v>
      </c>
      <c r="N305" s="678" t="s">
        <v>719</v>
      </c>
      <c r="O305" s="677">
        <v>2</v>
      </c>
      <c r="P305" s="679" t="s">
        <v>1403</v>
      </c>
      <c r="Q305" s="677"/>
    </row>
    <row r="306" spans="1:18" x14ac:dyDescent="0.2">
      <c r="A306" s="670" t="s">
        <v>46</v>
      </c>
      <c r="B306" s="670" t="s">
        <v>46</v>
      </c>
      <c r="C306" s="671">
        <v>2017</v>
      </c>
      <c r="D306" s="672" t="s">
        <v>571</v>
      </c>
      <c r="E306" s="673" t="s">
        <v>79</v>
      </c>
      <c r="F306" s="673" t="s">
        <v>80</v>
      </c>
      <c r="G306" s="671" t="s">
        <v>439</v>
      </c>
      <c r="H306" s="671" t="s">
        <v>712</v>
      </c>
      <c r="I306" s="671" t="s">
        <v>708</v>
      </c>
      <c r="J306" s="674">
        <v>600</v>
      </c>
      <c r="K306" s="675" t="s">
        <v>7</v>
      </c>
      <c r="L306" s="676" t="s">
        <v>715</v>
      </c>
      <c r="M306" s="677">
        <v>740</v>
      </c>
      <c r="N306" s="678">
        <v>123.33</v>
      </c>
      <c r="O306" s="677">
        <v>224</v>
      </c>
      <c r="P306" s="679" t="s">
        <v>1403</v>
      </c>
      <c r="Q306" s="677"/>
      <c r="R306" s="351"/>
    </row>
    <row r="307" spans="1:18" ht="102" x14ac:dyDescent="0.2">
      <c r="A307" s="670" t="s">
        <v>46</v>
      </c>
      <c r="B307" s="670" t="s">
        <v>46</v>
      </c>
      <c r="C307" s="671">
        <v>2017</v>
      </c>
      <c r="D307" s="672" t="s">
        <v>571</v>
      </c>
      <c r="E307" s="673" t="s">
        <v>79</v>
      </c>
      <c r="F307" s="673" t="s">
        <v>80</v>
      </c>
      <c r="G307" s="671" t="s">
        <v>447</v>
      </c>
      <c r="H307" s="671" t="s">
        <v>705</v>
      </c>
      <c r="I307" s="671" t="s">
        <v>706</v>
      </c>
      <c r="J307" s="674">
        <v>9000</v>
      </c>
      <c r="K307" s="675" t="s">
        <v>7</v>
      </c>
      <c r="L307" s="676" t="s">
        <v>714</v>
      </c>
      <c r="M307" s="677">
        <v>9532</v>
      </c>
      <c r="N307" s="678">
        <v>105.91</v>
      </c>
      <c r="O307" s="677">
        <v>30</v>
      </c>
      <c r="P307" s="681" t="s">
        <v>1473</v>
      </c>
      <c r="Q307" s="677"/>
    </row>
    <row r="308" spans="1:18" ht="51" x14ac:dyDescent="0.2">
      <c r="A308" s="670" t="s">
        <v>46</v>
      </c>
      <c r="B308" s="670" t="s">
        <v>46</v>
      </c>
      <c r="C308" s="671">
        <v>2017</v>
      </c>
      <c r="D308" s="672" t="s">
        <v>571</v>
      </c>
      <c r="E308" s="673" t="s">
        <v>79</v>
      </c>
      <c r="F308" s="673" t="s">
        <v>80</v>
      </c>
      <c r="G308" s="671" t="s">
        <v>447</v>
      </c>
      <c r="H308" s="671" t="s">
        <v>705</v>
      </c>
      <c r="I308" s="671" t="s">
        <v>713</v>
      </c>
      <c r="J308" s="674">
        <v>3500</v>
      </c>
      <c r="K308" s="675" t="s">
        <v>7</v>
      </c>
      <c r="L308" s="676" t="s">
        <v>715</v>
      </c>
      <c r="M308" s="677">
        <v>4110</v>
      </c>
      <c r="N308" s="678">
        <v>117.43</v>
      </c>
      <c r="O308" s="677">
        <v>32</v>
      </c>
      <c r="P308" s="680" t="s">
        <v>1470</v>
      </c>
      <c r="Q308" s="677"/>
    </row>
    <row r="309" spans="1:18" x14ac:dyDescent="0.2">
      <c r="A309" s="670" t="s">
        <v>46</v>
      </c>
      <c r="B309" s="670" t="s">
        <v>46</v>
      </c>
      <c r="C309" s="671">
        <v>2017</v>
      </c>
      <c r="D309" s="672" t="s">
        <v>571</v>
      </c>
      <c r="E309" s="673" t="s">
        <v>79</v>
      </c>
      <c r="F309" s="673" t="s">
        <v>80</v>
      </c>
      <c r="G309" s="671" t="s">
        <v>447</v>
      </c>
      <c r="H309" s="671" t="s">
        <v>705</v>
      </c>
      <c r="I309" s="671" t="s">
        <v>708</v>
      </c>
      <c r="J309" s="674">
        <v>7000</v>
      </c>
      <c r="K309" s="675" t="s">
        <v>7</v>
      </c>
      <c r="L309" s="676" t="s">
        <v>715</v>
      </c>
      <c r="M309" s="677">
        <v>5421</v>
      </c>
      <c r="N309" s="678">
        <v>77.44</v>
      </c>
      <c r="O309" s="677">
        <v>89</v>
      </c>
      <c r="P309" s="679" t="s">
        <v>1404</v>
      </c>
      <c r="Q309" s="677"/>
    </row>
    <row r="310" spans="1:18" x14ac:dyDescent="0.2">
      <c r="A310" s="670" t="s">
        <v>46</v>
      </c>
      <c r="B310" s="670" t="s">
        <v>46</v>
      </c>
      <c r="C310" s="671">
        <v>2017</v>
      </c>
      <c r="D310" s="672" t="s">
        <v>571</v>
      </c>
      <c r="E310" s="673" t="s">
        <v>79</v>
      </c>
      <c r="F310" s="673" t="s">
        <v>80</v>
      </c>
      <c r="G310" s="671" t="s">
        <v>447</v>
      </c>
      <c r="H310" s="671" t="s">
        <v>709</v>
      </c>
      <c r="I310" s="671" t="s">
        <v>706</v>
      </c>
      <c r="J310" s="674">
        <v>0</v>
      </c>
      <c r="K310" s="675" t="s">
        <v>7</v>
      </c>
      <c r="L310" s="676" t="s">
        <v>714</v>
      </c>
      <c r="M310" s="677">
        <v>1239</v>
      </c>
      <c r="N310" s="678" t="s">
        <v>719</v>
      </c>
      <c r="O310" s="677">
        <v>30</v>
      </c>
      <c r="P310" s="677" t="s">
        <v>1400</v>
      </c>
      <c r="Q310" s="677"/>
    </row>
    <row r="311" spans="1:18" x14ac:dyDescent="0.2">
      <c r="A311" s="670" t="s">
        <v>46</v>
      </c>
      <c r="B311" s="670" t="s">
        <v>46</v>
      </c>
      <c r="C311" s="671">
        <v>2017</v>
      </c>
      <c r="D311" s="672" t="s">
        <v>571</v>
      </c>
      <c r="E311" s="673" t="s">
        <v>79</v>
      </c>
      <c r="F311" s="673" t="s">
        <v>80</v>
      </c>
      <c r="G311" s="671" t="s">
        <v>447</v>
      </c>
      <c r="H311" s="671" t="s">
        <v>709</v>
      </c>
      <c r="I311" s="671" t="s">
        <v>713</v>
      </c>
      <c r="J311" s="674">
        <v>0</v>
      </c>
      <c r="K311" s="675" t="s">
        <v>7</v>
      </c>
      <c r="L311" s="676" t="s">
        <v>715</v>
      </c>
      <c r="M311" s="677">
        <v>137</v>
      </c>
      <c r="N311" s="678" t="s">
        <v>719</v>
      </c>
      <c r="O311" s="677">
        <v>32</v>
      </c>
      <c r="P311" s="679" t="s">
        <v>1404</v>
      </c>
      <c r="Q311" s="677"/>
    </row>
    <row r="312" spans="1:18" x14ac:dyDescent="0.2">
      <c r="A312" s="670" t="s">
        <v>46</v>
      </c>
      <c r="B312" s="670" t="s">
        <v>46</v>
      </c>
      <c r="C312" s="671">
        <v>2017</v>
      </c>
      <c r="D312" s="672" t="s">
        <v>571</v>
      </c>
      <c r="E312" s="673" t="s">
        <v>79</v>
      </c>
      <c r="F312" s="673" t="s">
        <v>80</v>
      </c>
      <c r="G312" s="671" t="s">
        <v>447</v>
      </c>
      <c r="H312" s="671" t="s">
        <v>709</v>
      </c>
      <c r="I312" s="671" t="s">
        <v>708</v>
      </c>
      <c r="J312" s="674">
        <v>1000</v>
      </c>
      <c r="K312" s="675" t="s">
        <v>7</v>
      </c>
      <c r="L312" s="676" t="s">
        <v>715</v>
      </c>
      <c r="M312" s="677">
        <v>1186</v>
      </c>
      <c r="N312" s="678">
        <v>118.6</v>
      </c>
      <c r="O312" s="677">
        <v>89</v>
      </c>
      <c r="P312" s="679" t="s">
        <v>1403</v>
      </c>
      <c r="Q312" s="677"/>
      <c r="R312" s="351"/>
    </row>
    <row r="313" spans="1:18" ht="102" x14ac:dyDescent="0.2">
      <c r="A313" s="670" t="s">
        <v>46</v>
      </c>
      <c r="B313" s="670" t="s">
        <v>46</v>
      </c>
      <c r="C313" s="671">
        <v>2017</v>
      </c>
      <c r="D313" s="672" t="s">
        <v>571</v>
      </c>
      <c r="E313" s="673" t="s">
        <v>79</v>
      </c>
      <c r="F313" s="673" t="s">
        <v>80</v>
      </c>
      <c r="G313" s="671" t="s">
        <v>447</v>
      </c>
      <c r="H313" s="671" t="s">
        <v>710</v>
      </c>
      <c r="I313" s="671" t="s">
        <v>706</v>
      </c>
      <c r="J313" s="674">
        <v>1500</v>
      </c>
      <c r="K313" s="675" t="s">
        <v>7</v>
      </c>
      <c r="L313" s="676" t="s">
        <v>714</v>
      </c>
      <c r="M313" s="677">
        <v>1546</v>
      </c>
      <c r="N313" s="678">
        <v>103.07</v>
      </c>
      <c r="O313" s="677">
        <v>30</v>
      </c>
      <c r="P313" s="681" t="s">
        <v>1473</v>
      </c>
      <c r="Q313" s="677"/>
    </row>
    <row r="314" spans="1:18" x14ac:dyDescent="0.2">
      <c r="A314" s="670" t="s">
        <v>46</v>
      </c>
      <c r="B314" s="670" t="s">
        <v>46</v>
      </c>
      <c r="C314" s="671">
        <v>2017</v>
      </c>
      <c r="D314" s="672" t="s">
        <v>571</v>
      </c>
      <c r="E314" s="673" t="s">
        <v>79</v>
      </c>
      <c r="F314" s="673" t="s">
        <v>80</v>
      </c>
      <c r="G314" s="671" t="s">
        <v>447</v>
      </c>
      <c r="H314" s="671" t="s">
        <v>710</v>
      </c>
      <c r="I314" s="671" t="s">
        <v>713</v>
      </c>
      <c r="J314" s="674">
        <v>500</v>
      </c>
      <c r="K314" s="675" t="s">
        <v>7</v>
      </c>
      <c r="L314" s="676" t="s">
        <v>715</v>
      </c>
      <c r="M314" s="677">
        <v>324</v>
      </c>
      <c r="N314" s="678">
        <v>64.8</v>
      </c>
      <c r="O314" s="677">
        <v>32</v>
      </c>
      <c r="P314" s="679" t="s">
        <v>1406</v>
      </c>
      <c r="Q314" s="677"/>
    </row>
    <row r="315" spans="1:18" x14ac:dyDescent="0.2">
      <c r="A315" s="670" t="s">
        <v>46</v>
      </c>
      <c r="B315" s="670" t="s">
        <v>46</v>
      </c>
      <c r="C315" s="671">
        <v>2017</v>
      </c>
      <c r="D315" s="672" t="s">
        <v>571</v>
      </c>
      <c r="E315" s="673" t="s">
        <v>79</v>
      </c>
      <c r="F315" s="673" t="s">
        <v>80</v>
      </c>
      <c r="G315" s="671" t="s">
        <v>447</v>
      </c>
      <c r="H315" s="671" t="s">
        <v>710</v>
      </c>
      <c r="I315" s="671" t="s">
        <v>708</v>
      </c>
      <c r="J315" s="674">
        <v>1000</v>
      </c>
      <c r="K315" s="675" t="s">
        <v>7</v>
      </c>
      <c r="L315" s="676" t="s">
        <v>715</v>
      </c>
      <c r="M315" s="677">
        <v>1273</v>
      </c>
      <c r="N315" s="678">
        <v>127.3</v>
      </c>
      <c r="O315" s="677">
        <v>89</v>
      </c>
      <c r="P315" s="679" t="s">
        <v>1403</v>
      </c>
      <c r="Q315" s="677"/>
      <c r="R315" s="351"/>
    </row>
    <row r="316" spans="1:18" ht="102" x14ac:dyDescent="0.2">
      <c r="A316" s="670" t="s">
        <v>46</v>
      </c>
      <c r="B316" s="670" t="s">
        <v>46</v>
      </c>
      <c r="C316" s="671">
        <v>2017</v>
      </c>
      <c r="D316" s="672" t="s">
        <v>571</v>
      </c>
      <c r="E316" s="673" t="s">
        <v>79</v>
      </c>
      <c r="F316" s="673" t="s">
        <v>80</v>
      </c>
      <c r="G316" s="671" t="s">
        <v>447</v>
      </c>
      <c r="H316" s="671" t="s">
        <v>711</v>
      </c>
      <c r="I316" s="671" t="s">
        <v>706</v>
      </c>
      <c r="J316" s="674">
        <v>1000</v>
      </c>
      <c r="K316" s="675" t="s">
        <v>7</v>
      </c>
      <c r="L316" s="676" t="s">
        <v>714</v>
      </c>
      <c r="M316" s="677">
        <v>1531</v>
      </c>
      <c r="N316" s="678">
        <v>153.1</v>
      </c>
      <c r="O316" s="677">
        <v>30</v>
      </c>
      <c r="P316" s="681" t="s">
        <v>1473</v>
      </c>
      <c r="Q316" s="677"/>
    </row>
    <row r="317" spans="1:18" x14ac:dyDescent="0.2">
      <c r="A317" s="670" t="s">
        <v>46</v>
      </c>
      <c r="B317" s="670" t="s">
        <v>46</v>
      </c>
      <c r="C317" s="671">
        <v>2017</v>
      </c>
      <c r="D317" s="672" t="s">
        <v>571</v>
      </c>
      <c r="E317" s="673" t="s">
        <v>79</v>
      </c>
      <c r="F317" s="673" t="s">
        <v>80</v>
      </c>
      <c r="G317" s="671" t="s">
        <v>447</v>
      </c>
      <c r="H317" s="671" t="s">
        <v>711</v>
      </c>
      <c r="I317" s="671" t="s">
        <v>713</v>
      </c>
      <c r="J317" s="674">
        <v>500</v>
      </c>
      <c r="K317" s="675" t="s">
        <v>7</v>
      </c>
      <c r="L317" s="676" t="s">
        <v>715</v>
      </c>
      <c r="M317" s="677">
        <v>297</v>
      </c>
      <c r="N317" s="678">
        <v>59.4</v>
      </c>
      <c r="O317" s="677">
        <v>32</v>
      </c>
      <c r="P317" s="679" t="s">
        <v>1406</v>
      </c>
      <c r="Q317" s="677"/>
    </row>
    <row r="318" spans="1:18" x14ac:dyDescent="0.2">
      <c r="A318" s="670" t="s">
        <v>46</v>
      </c>
      <c r="B318" s="670" t="s">
        <v>46</v>
      </c>
      <c r="C318" s="671">
        <v>2017</v>
      </c>
      <c r="D318" s="672" t="s">
        <v>571</v>
      </c>
      <c r="E318" s="673" t="s">
        <v>79</v>
      </c>
      <c r="F318" s="673" t="s">
        <v>80</v>
      </c>
      <c r="G318" s="671" t="s">
        <v>447</v>
      </c>
      <c r="H318" s="671" t="s">
        <v>711</v>
      </c>
      <c r="I318" s="671" t="s">
        <v>708</v>
      </c>
      <c r="J318" s="674">
        <v>1000</v>
      </c>
      <c r="K318" s="675" t="s">
        <v>7</v>
      </c>
      <c r="L318" s="676" t="s">
        <v>715</v>
      </c>
      <c r="M318" s="677">
        <v>1273</v>
      </c>
      <c r="N318" s="678">
        <v>127.3</v>
      </c>
      <c r="O318" s="677">
        <v>89</v>
      </c>
      <c r="P318" s="679" t="s">
        <v>1403</v>
      </c>
      <c r="Q318" s="677"/>
      <c r="R318" s="351"/>
    </row>
    <row r="319" spans="1:18" x14ac:dyDescent="0.2">
      <c r="A319" s="670" t="s">
        <v>46</v>
      </c>
      <c r="B319" s="670" t="s">
        <v>46</v>
      </c>
      <c r="C319" s="671">
        <v>2017</v>
      </c>
      <c r="D319" s="672" t="s">
        <v>571</v>
      </c>
      <c r="E319" s="673" t="s">
        <v>79</v>
      </c>
      <c r="F319" s="673" t="s">
        <v>80</v>
      </c>
      <c r="G319" s="671" t="s">
        <v>447</v>
      </c>
      <c r="H319" s="671" t="s">
        <v>712</v>
      </c>
      <c r="I319" s="671" t="s">
        <v>708</v>
      </c>
      <c r="J319" s="674">
        <v>600</v>
      </c>
      <c r="K319" s="675" t="s">
        <v>7</v>
      </c>
      <c r="L319" s="676" t="s">
        <v>715</v>
      </c>
      <c r="M319" s="677">
        <v>558</v>
      </c>
      <c r="N319" s="678">
        <v>93</v>
      </c>
      <c r="O319" s="677">
        <v>89</v>
      </c>
      <c r="P319" s="679" t="s">
        <v>1403</v>
      </c>
      <c r="Q319" s="677"/>
      <c r="R319" s="351"/>
    </row>
    <row r="320" spans="1:18" ht="102" x14ac:dyDescent="0.2">
      <c r="A320" s="670" t="s">
        <v>46</v>
      </c>
      <c r="B320" s="670" t="s">
        <v>46</v>
      </c>
      <c r="C320" s="671">
        <v>2017</v>
      </c>
      <c r="D320" s="672" t="s">
        <v>571</v>
      </c>
      <c r="E320" s="673" t="s">
        <v>84</v>
      </c>
      <c r="F320" s="673" t="s">
        <v>80</v>
      </c>
      <c r="G320" s="671" t="s">
        <v>443</v>
      </c>
      <c r="H320" s="671" t="s">
        <v>705</v>
      </c>
      <c r="I320" s="671" t="s">
        <v>706</v>
      </c>
      <c r="J320" s="674">
        <v>6000</v>
      </c>
      <c r="K320" s="675" t="s">
        <v>7</v>
      </c>
      <c r="L320" s="676" t="s">
        <v>714</v>
      </c>
      <c r="M320" s="677">
        <v>4397</v>
      </c>
      <c r="N320" s="678">
        <v>73.28</v>
      </c>
      <c r="O320" s="677">
        <v>19</v>
      </c>
      <c r="P320" s="681" t="s">
        <v>1473</v>
      </c>
      <c r="Q320" s="677"/>
    </row>
    <row r="321" spans="1:18" ht="51" x14ac:dyDescent="0.2">
      <c r="A321" s="670" t="s">
        <v>46</v>
      </c>
      <c r="B321" s="670" t="s">
        <v>46</v>
      </c>
      <c r="C321" s="671">
        <v>2017</v>
      </c>
      <c r="D321" s="672" t="s">
        <v>571</v>
      </c>
      <c r="E321" s="673" t="s">
        <v>84</v>
      </c>
      <c r="F321" s="673" t="s">
        <v>80</v>
      </c>
      <c r="G321" s="671" t="s">
        <v>443</v>
      </c>
      <c r="H321" s="671" t="s">
        <v>705</v>
      </c>
      <c r="I321" s="671" t="s">
        <v>713</v>
      </c>
      <c r="J321" s="674">
        <v>7000</v>
      </c>
      <c r="K321" s="675" t="s">
        <v>7</v>
      </c>
      <c r="L321" s="676" t="s">
        <v>715</v>
      </c>
      <c r="M321" s="677">
        <v>8842</v>
      </c>
      <c r="N321" s="678">
        <v>126.31</v>
      </c>
      <c r="O321" s="677">
        <v>47</v>
      </c>
      <c r="P321" s="680" t="s">
        <v>1470</v>
      </c>
      <c r="Q321" s="677"/>
    </row>
    <row r="322" spans="1:18" x14ac:dyDescent="0.2">
      <c r="A322" s="670" t="s">
        <v>46</v>
      </c>
      <c r="B322" s="670" t="s">
        <v>46</v>
      </c>
      <c r="C322" s="671">
        <v>2017</v>
      </c>
      <c r="D322" s="672" t="s">
        <v>571</v>
      </c>
      <c r="E322" s="673" t="s">
        <v>84</v>
      </c>
      <c r="F322" s="673" t="s">
        <v>80</v>
      </c>
      <c r="G322" s="671" t="s">
        <v>443</v>
      </c>
      <c r="H322" s="671" t="s">
        <v>705</v>
      </c>
      <c r="I322" s="671" t="s">
        <v>708</v>
      </c>
      <c r="J322" s="674">
        <v>5000</v>
      </c>
      <c r="K322" s="675" t="s">
        <v>7</v>
      </c>
      <c r="L322" s="676" t="s">
        <v>715</v>
      </c>
      <c r="M322" s="677">
        <v>10767</v>
      </c>
      <c r="N322" s="678">
        <v>215.34</v>
      </c>
      <c r="O322" s="677">
        <v>129</v>
      </c>
      <c r="P322" s="679" t="s">
        <v>1404</v>
      </c>
      <c r="Q322" s="677"/>
    </row>
    <row r="323" spans="1:18" ht="102" x14ac:dyDescent="0.2">
      <c r="A323" s="670" t="s">
        <v>46</v>
      </c>
      <c r="B323" s="670" t="s">
        <v>46</v>
      </c>
      <c r="C323" s="671">
        <v>2017</v>
      </c>
      <c r="D323" s="672" t="s">
        <v>571</v>
      </c>
      <c r="E323" s="673" t="s">
        <v>84</v>
      </c>
      <c r="F323" s="673" t="s">
        <v>80</v>
      </c>
      <c r="G323" s="671" t="s">
        <v>443</v>
      </c>
      <c r="H323" s="671" t="s">
        <v>709</v>
      </c>
      <c r="I323" s="671" t="s">
        <v>706</v>
      </c>
      <c r="J323" s="674">
        <v>200</v>
      </c>
      <c r="K323" s="675" t="s">
        <v>7</v>
      </c>
      <c r="L323" s="676" t="s">
        <v>714</v>
      </c>
      <c r="M323" s="677">
        <v>615</v>
      </c>
      <c r="N323" s="678">
        <v>307.5</v>
      </c>
      <c r="O323" s="677">
        <v>19</v>
      </c>
      <c r="P323" s="681" t="s">
        <v>1473</v>
      </c>
      <c r="Q323" s="677"/>
    </row>
    <row r="324" spans="1:18" x14ac:dyDescent="0.2">
      <c r="A324" s="670" t="s">
        <v>46</v>
      </c>
      <c r="B324" s="670" t="s">
        <v>46</v>
      </c>
      <c r="C324" s="671">
        <v>2017</v>
      </c>
      <c r="D324" s="672" t="s">
        <v>571</v>
      </c>
      <c r="E324" s="673" t="s">
        <v>84</v>
      </c>
      <c r="F324" s="673" t="s">
        <v>80</v>
      </c>
      <c r="G324" s="671" t="s">
        <v>443</v>
      </c>
      <c r="H324" s="671" t="s">
        <v>709</v>
      </c>
      <c r="I324" s="671" t="s">
        <v>713</v>
      </c>
      <c r="J324" s="674">
        <v>0</v>
      </c>
      <c r="K324" s="675" t="s">
        <v>7</v>
      </c>
      <c r="L324" s="676" t="s">
        <v>715</v>
      </c>
      <c r="M324" s="677">
        <v>768</v>
      </c>
      <c r="N324" s="678" t="s">
        <v>719</v>
      </c>
      <c r="O324" s="677">
        <v>47</v>
      </c>
      <c r="P324" s="679" t="s">
        <v>1404</v>
      </c>
      <c r="Q324" s="677"/>
    </row>
    <row r="325" spans="1:18" x14ac:dyDescent="0.2">
      <c r="A325" s="670" t="s">
        <v>46</v>
      </c>
      <c r="B325" s="670" t="s">
        <v>46</v>
      </c>
      <c r="C325" s="671">
        <v>2017</v>
      </c>
      <c r="D325" s="672" t="s">
        <v>571</v>
      </c>
      <c r="E325" s="673" t="s">
        <v>84</v>
      </c>
      <c r="F325" s="673" t="s">
        <v>80</v>
      </c>
      <c r="G325" s="671" t="s">
        <v>443</v>
      </c>
      <c r="H325" s="671" t="s">
        <v>709</v>
      </c>
      <c r="I325" s="671" t="s">
        <v>708</v>
      </c>
      <c r="J325" s="674">
        <v>800</v>
      </c>
      <c r="K325" s="675" t="s">
        <v>7</v>
      </c>
      <c r="L325" s="676" t="s">
        <v>715</v>
      </c>
      <c r="M325" s="677">
        <v>1334</v>
      </c>
      <c r="N325" s="678">
        <v>166.75</v>
      </c>
      <c r="O325" s="677">
        <v>129</v>
      </c>
      <c r="P325" s="679" t="s">
        <v>1403</v>
      </c>
      <c r="Q325" s="677"/>
      <c r="R325" s="351"/>
    </row>
    <row r="326" spans="1:18" ht="102" x14ac:dyDescent="0.2">
      <c r="A326" s="670" t="s">
        <v>46</v>
      </c>
      <c r="B326" s="670" t="s">
        <v>46</v>
      </c>
      <c r="C326" s="671">
        <v>2017</v>
      </c>
      <c r="D326" s="672" t="s">
        <v>571</v>
      </c>
      <c r="E326" s="673" t="s">
        <v>84</v>
      </c>
      <c r="F326" s="673" t="s">
        <v>80</v>
      </c>
      <c r="G326" s="671" t="s">
        <v>443</v>
      </c>
      <c r="H326" s="671" t="s">
        <v>710</v>
      </c>
      <c r="I326" s="671" t="s">
        <v>706</v>
      </c>
      <c r="J326" s="674">
        <v>1000</v>
      </c>
      <c r="K326" s="675" t="s">
        <v>7</v>
      </c>
      <c r="L326" s="676" t="s">
        <v>714</v>
      </c>
      <c r="M326" s="677">
        <v>829</v>
      </c>
      <c r="N326" s="678">
        <v>82.9</v>
      </c>
      <c r="O326" s="677">
        <v>19</v>
      </c>
      <c r="P326" s="681" t="s">
        <v>1473</v>
      </c>
      <c r="Q326" s="677"/>
    </row>
    <row r="327" spans="1:18" x14ac:dyDescent="0.2">
      <c r="A327" s="670" t="s">
        <v>46</v>
      </c>
      <c r="B327" s="670" t="s">
        <v>46</v>
      </c>
      <c r="C327" s="671">
        <v>2017</v>
      </c>
      <c r="D327" s="672" t="s">
        <v>571</v>
      </c>
      <c r="E327" s="673" t="s">
        <v>84</v>
      </c>
      <c r="F327" s="673" t="s">
        <v>80</v>
      </c>
      <c r="G327" s="671" t="s">
        <v>443</v>
      </c>
      <c r="H327" s="671" t="s">
        <v>710</v>
      </c>
      <c r="I327" s="671" t="s">
        <v>713</v>
      </c>
      <c r="J327" s="674">
        <v>600</v>
      </c>
      <c r="K327" s="675" t="s">
        <v>7</v>
      </c>
      <c r="L327" s="676" t="s">
        <v>715</v>
      </c>
      <c r="M327" s="677">
        <v>800</v>
      </c>
      <c r="N327" s="678">
        <v>133.33000000000001</v>
      </c>
      <c r="O327" s="677">
        <v>47</v>
      </c>
      <c r="P327" s="679" t="s">
        <v>1406</v>
      </c>
      <c r="Q327" s="677"/>
    </row>
    <row r="328" spans="1:18" x14ac:dyDescent="0.2">
      <c r="A328" s="670" t="s">
        <v>46</v>
      </c>
      <c r="B328" s="670" t="s">
        <v>46</v>
      </c>
      <c r="C328" s="671">
        <v>2017</v>
      </c>
      <c r="D328" s="672" t="s">
        <v>571</v>
      </c>
      <c r="E328" s="673" t="s">
        <v>84</v>
      </c>
      <c r="F328" s="673" t="s">
        <v>80</v>
      </c>
      <c r="G328" s="671" t="s">
        <v>443</v>
      </c>
      <c r="H328" s="671" t="s">
        <v>710</v>
      </c>
      <c r="I328" s="671" t="s">
        <v>708</v>
      </c>
      <c r="J328" s="674">
        <v>900</v>
      </c>
      <c r="K328" s="675" t="s">
        <v>7</v>
      </c>
      <c r="L328" s="676" t="s">
        <v>715</v>
      </c>
      <c r="M328" s="677">
        <v>1343</v>
      </c>
      <c r="N328" s="678">
        <v>149.22</v>
      </c>
      <c r="O328" s="677">
        <v>129</v>
      </c>
      <c r="P328" s="679" t="s">
        <v>1403</v>
      </c>
      <c r="Q328" s="677"/>
    </row>
    <row r="329" spans="1:18" ht="102" x14ac:dyDescent="0.2">
      <c r="A329" s="670" t="s">
        <v>46</v>
      </c>
      <c r="B329" s="670" t="s">
        <v>46</v>
      </c>
      <c r="C329" s="671">
        <v>2017</v>
      </c>
      <c r="D329" s="672" t="s">
        <v>571</v>
      </c>
      <c r="E329" s="673" t="s">
        <v>84</v>
      </c>
      <c r="F329" s="673" t="s">
        <v>80</v>
      </c>
      <c r="G329" s="671" t="s">
        <v>443</v>
      </c>
      <c r="H329" s="671" t="s">
        <v>711</v>
      </c>
      <c r="I329" s="671" t="s">
        <v>706</v>
      </c>
      <c r="J329" s="674">
        <v>1000</v>
      </c>
      <c r="K329" s="675" t="s">
        <v>7</v>
      </c>
      <c r="L329" s="676" t="s">
        <v>714</v>
      </c>
      <c r="M329" s="677">
        <v>671</v>
      </c>
      <c r="N329" s="678">
        <v>67.099999999999994</v>
      </c>
      <c r="O329" s="677">
        <v>19</v>
      </c>
      <c r="P329" s="681" t="s">
        <v>1473</v>
      </c>
      <c r="Q329" s="677"/>
    </row>
    <row r="330" spans="1:18" x14ac:dyDescent="0.2">
      <c r="A330" s="670" t="s">
        <v>46</v>
      </c>
      <c r="B330" s="670" t="s">
        <v>46</v>
      </c>
      <c r="C330" s="671">
        <v>2017</v>
      </c>
      <c r="D330" s="672" t="s">
        <v>571</v>
      </c>
      <c r="E330" s="673" t="s">
        <v>84</v>
      </c>
      <c r="F330" s="673" t="s">
        <v>80</v>
      </c>
      <c r="G330" s="671" t="s">
        <v>443</v>
      </c>
      <c r="H330" s="671" t="s">
        <v>711</v>
      </c>
      <c r="I330" s="671" t="s">
        <v>713</v>
      </c>
      <c r="J330" s="674">
        <v>500</v>
      </c>
      <c r="K330" s="675" t="s">
        <v>7</v>
      </c>
      <c r="L330" s="676" t="s">
        <v>715</v>
      </c>
      <c r="M330" s="677">
        <v>761</v>
      </c>
      <c r="N330" s="678">
        <v>152.19999999999999</v>
      </c>
      <c r="O330" s="677">
        <v>47</v>
      </c>
      <c r="P330" s="679" t="s">
        <v>1406</v>
      </c>
      <c r="Q330" s="677"/>
    </row>
    <row r="331" spans="1:18" x14ac:dyDescent="0.2">
      <c r="A331" s="670" t="s">
        <v>46</v>
      </c>
      <c r="B331" s="670" t="s">
        <v>46</v>
      </c>
      <c r="C331" s="671">
        <v>2017</v>
      </c>
      <c r="D331" s="672" t="s">
        <v>571</v>
      </c>
      <c r="E331" s="673" t="s">
        <v>84</v>
      </c>
      <c r="F331" s="673" t="s">
        <v>80</v>
      </c>
      <c r="G331" s="671" t="s">
        <v>443</v>
      </c>
      <c r="H331" s="671" t="s">
        <v>711</v>
      </c>
      <c r="I331" s="671" t="s">
        <v>708</v>
      </c>
      <c r="J331" s="674">
        <v>800</v>
      </c>
      <c r="K331" s="675" t="s">
        <v>7</v>
      </c>
      <c r="L331" s="676" t="s">
        <v>715</v>
      </c>
      <c r="M331" s="677">
        <v>1326</v>
      </c>
      <c r="N331" s="678">
        <v>165.75</v>
      </c>
      <c r="O331" s="677">
        <v>129</v>
      </c>
      <c r="P331" s="679" t="s">
        <v>1403</v>
      </c>
      <c r="Q331" s="677"/>
    </row>
    <row r="332" spans="1:18" ht="102" x14ac:dyDescent="0.2">
      <c r="A332" s="670" t="s">
        <v>46</v>
      </c>
      <c r="B332" s="670" t="s">
        <v>46</v>
      </c>
      <c r="C332" s="671">
        <v>2017</v>
      </c>
      <c r="D332" s="672" t="s">
        <v>571</v>
      </c>
      <c r="E332" s="673" t="s">
        <v>84</v>
      </c>
      <c r="F332" s="673" t="s">
        <v>80</v>
      </c>
      <c r="G332" s="671" t="s">
        <v>443</v>
      </c>
      <c r="H332" s="671" t="s">
        <v>712</v>
      </c>
      <c r="I332" s="671" t="s">
        <v>706</v>
      </c>
      <c r="J332" s="674">
        <v>100</v>
      </c>
      <c r="K332" s="675" t="s">
        <v>7</v>
      </c>
      <c r="L332" s="676" t="s">
        <v>714</v>
      </c>
      <c r="M332" s="677">
        <v>121</v>
      </c>
      <c r="N332" s="678">
        <v>121</v>
      </c>
      <c r="O332" s="677">
        <v>19</v>
      </c>
      <c r="P332" s="681" t="s">
        <v>1473</v>
      </c>
      <c r="Q332" s="677"/>
    </row>
    <row r="333" spans="1:18" x14ac:dyDescent="0.2">
      <c r="A333" s="670" t="s">
        <v>46</v>
      </c>
      <c r="B333" s="670" t="s">
        <v>46</v>
      </c>
      <c r="C333" s="671">
        <v>2017</v>
      </c>
      <c r="D333" s="672" t="s">
        <v>571</v>
      </c>
      <c r="E333" s="673" t="s">
        <v>84</v>
      </c>
      <c r="F333" s="673" t="s">
        <v>80</v>
      </c>
      <c r="G333" s="671" t="s">
        <v>443</v>
      </c>
      <c r="H333" s="671" t="s">
        <v>712</v>
      </c>
      <c r="I333" s="671" t="s">
        <v>708</v>
      </c>
      <c r="J333" s="674">
        <v>700</v>
      </c>
      <c r="K333" s="675" t="s">
        <v>7</v>
      </c>
      <c r="L333" s="676" t="s">
        <v>715</v>
      </c>
      <c r="M333" s="677">
        <v>1308</v>
      </c>
      <c r="N333" s="678">
        <v>186.86</v>
      </c>
      <c r="O333" s="677">
        <v>129</v>
      </c>
      <c r="P333" s="679" t="s">
        <v>1403</v>
      </c>
      <c r="Q333" s="677"/>
    </row>
    <row r="334" spans="1:18" x14ac:dyDescent="0.2">
      <c r="A334" s="670" t="s">
        <v>46</v>
      </c>
      <c r="B334" s="670" t="s">
        <v>46</v>
      </c>
      <c r="C334" s="671">
        <v>2017</v>
      </c>
      <c r="D334" s="672" t="s">
        <v>556</v>
      </c>
      <c r="E334" s="673" t="s">
        <v>79</v>
      </c>
      <c r="F334" s="673" t="s">
        <v>80</v>
      </c>
      <c r="G334" s="671" t="s">
        <v>339</v>
      </c>
      <c r="H334" s="671" t="s">
        <v>705</v>
      </c>
      <c r="I334" s="671" t="s">
        <v>706</v>
      </c>
      <c r="J334" s="674">
        <v>1500</v>
      </c>
      <c r="K334" s="675" t="s">
        <v>7</v>
      </c>
      <c r="L334" s="676" t="s">
        <v>714</v>
      </c>
      <c r="M334" s="677">
        <v>1541</v>
      </c>
      <c r="N334" s="678">
        <v>102.73</v>
      </c>
      <c r="O334" s="677">
        <v>34</v>
      </c>
      <c r="P334" s="679" t="s">
        <v>1407</v>
      </c>
      <c r="Q334" s="677"/>
    </row>
    <row r="335" spans="1:18" ht="51" x14ac:dyDescent="0.2">
      <c r="A335" s="670" t="s">
        <v>46</v>
      </c>
      <c r="B335" s="670" t="s">
        <v>46</v>
      </c>
      <c r="C335" s="671">
        <v>2017</v>
      </c>
      <c r="D335" s="672" t="s">
        <v>556</v>
      </c>
      <c r="E335" s="673" t="s">
        <v>79</v>
      </c>
      <c r="F335" s="673" t="s">
        <v>80</v>
      </c>
      <c r="G335" s="671" t="s">
        <v>339</v>
      </c>
      <c r="H335" s="671" t="s">
        <v>705</v>
      </c>
      <c r="I335" s="671" t="s">
        <v>713</v>
      </c>
      <c r="J335" s="674">
        <v>1500</v>
      </c>
      <c r="K335" s="675" t="s">
        <v>7</v>
      </c>
      <c r="L335" s="676" t="s">
        <v>715</v>
      </c>
      <c r="M335" s="677">
        <v>1791</v>
      </c>
      <c r="N335" s="678">
        <v>119.4</v>
      </c>
      <c r="O335" s="677">
        <v>54</v>
      </c>
      <c r="P335" s="680" t="s">
        <v>1470</v>
      </c>
      <c r="Q335" s="677"/>
    </row>
    <row r="336" spans="1:18" x14ac:dyDescent="0.2">
      <c r="A336" s="670" t="s">
        <v>46</v>
      </c>
      <c r="B336" s="670" t="s">
        <v>46</v>
      </c>
      <c r="C336" s="671">
        <v>2017</v>
      </c>
      <c r="D336" s="672" t="s">
        <v>556</v>
      </c>
      <c r="E336" s="673" t="s">
        <v>79</v>
      </c>
      <c r="F336" s="673" t="s">
        <v>80</v>
      </c>
      <c r="G336" s="671" t="s">
        <v>339</v>
      </c>
      <c r="H336" s="671" t="s">
        <v>705</v>
      </c>
      <c r="I336" s="671" t="s">
        <v>708</v>
      </c>
      <c r="J336" s="674">
        <v>300</v>
      </c>
      <c r="K336" s="675" t="s">
        <v>7</v>
      </c>
      <c r="L336" s="676" t="s">
        <v>715</v>
      </c>
      <c r="M336" s="677">
        <v>552</v>
      </c>
      <c r="N336" s="678">
        <v>184</v>
      </c>
      <c r="O336" s="677">
        <v>38</v>
      </c>
      <c r="P336" s="679" t="s">
        <v>1404</v>
      </c>
      <c r="Q336" s="677"/>
    </row>
    <row r="337" spans="1:17" x14ac:dyDescent="0.2">
      <c r="A337" s="670" t="s">
        <v>46</v>
      </c>
      <c r="B337" s="670" t="s">
        <v>46</v>
      </c>
      <c r="C337" s="671">
        <v>2017</v>
      </c>
      <c r="D337" s="672" t="s">
        <v>556</v>
      </c>
      <c r="E337" s="673" t="s">
        <v>79</v>
      </c>
      <c r="F337" s="673" t="s">
        <v>80</v>
      </c>
      <c r="G337" s="671" t="s">
        <v>339</v>
      </c>
      <c r="H337" s="671" t="s">
        <v>709</v>
      </c>
      <c r="I337" s="671" t="s">
        <v>708</v>
      </c>
      <c r="J337" s="674">
        <v>200</v>
      </c>
      <c r="K337" s="675" t="s">
        <v>7</v>
      </c>
      <c r="L337" s="676" t="s">
        <v>715</v>
      </c>
      <c r="M337" s="677">
        <v>30</v>
      </c>
      <c r="N337" s="678">
        <v>15</v>
      </c>
      <c r="O337" s="677">
        <v>30</v>
      </c>
      <c r="P337" s="679" t="s">
        <v>1403</v>
      </c>
      <c r="Q337" s="677"/>
    </row>
    <row r="338" spans="1:17" x14ac:dyDescent="0.2">
      <c r="A338" s="670" t="s">
        <v>46</v>
      </c>
      <c r="B338" s="670" t="s">
        <v>46</v>
      </c>
      <c r="C338" s="671">
        <v>2017</v>
      </c>
      <c r="D338" s="672" t="s">
        <v>556</v>
      </c>
      <c r="E338" s="673" t="s">
        <v>79</v>
      </c>
      <c r="F338" s="673" t="s">
        <v>80</v>
      </c>
      <c r="G338" s="671" t="s">
        <v>339</v>
      </c>
      <c r="H338" s="671" t="s">
        <v>710</v>
      </c>
      <c r="I338" s="671" t="s">
        <v>706</v>
      </c>
      <c r="J338" s="674">
        <v>1500</v>
      </c>
      <c r="K338" s="675" t="s">
        <v>7</v>
      </c>
      <c r="L338" s="676" t="s">
        <v>714</v>
      </c>
      <c r="M338" s="677">
        <v>1541</v>
      </c>
      <c r="N338" s="678">
        <v>102.73</v>
      </c>
      <c r="O338" s="677">
        <v>34</v>
      </c>
      <c r="P338" s="679" t="s">
        <v>1407</v>
      </c>
      <c r="Q338" s="677"/>
    </row>
    <row r="339" spans="1:17" x14ac:dyDescent="0.2">
      <c r="A339" s="670" t="s">
        <v>46</v>
      </c>
      <c r="B339" s="670" t="s">
        <v>46</v>
      </c>
      <c r="C339" s="671">
        <v>2017</v>
      </c>
      <c r="D339" s="672" t="s">
        <v>556</v>
      </c>
      <c r="E339" s="673" t="s">
        <v>79</v>
      </c>
      <c r="F339" s="673" t="s">
        <v>80</v>
      </c>
      <c r="G339" s="671" t="s">
        <v>339</v>
      </c>
      <c r="H339" s="671" t="s">
        <v>710</v>
      </c>
      <c r="I339" s="671" t="s">
        <v>713</v>
      </c>
      <c r="J339" s="674">
        <v>200</v>
      </c>
      <c r="K339" s="675" t="s">
        <v>7</v>
      </c>
      <c r="L339" s="676" t="s">
        <v>715</v>
      </c>
      <c r="M339" s="677">
        <v>157</v>
      </c>
      <c r="N339" s="678">
        <v>78.5</v>
      </c>
      <c r="O339" s="677">
        <v>54</v>
      </c>
      <c r="P339" s="679" t="s">
        <v>1406</v>
      </c>
      <c r="Q339" s="680"/>
    </row>
    <row r="340" spans="1:17" x14ac:dyDescent="0.2">
      <c r="A340" s="670" t="s">
        <v>46</v>
      </c>
      <c r="B340" s="670" t="s">
        <v>46</v>
      </c>
      <c r="C340" s="671">
        <v>2017</v>
      </c>
      <c r="D340" s="672" t="s">
        <v>556</v>
      </c>
      <c r="E340" s="673" t="s">
        <v>79</v>
      </c>
      <c r="F340" s="673" t="s">
        <v>80</v>
      </c>
      <c r="G340" s="671" t="s">
        <v>339</v>
      </c>
      <c r="H340" s="671" t="s">
        <v>710</v>
      </c>
      <c r="I340" s="671" t="s">
        <v>708</v>
      </c>
      <c r="J340" s="674">
        <v>200</v>
      </c>
      <c r="K340" s="675" t="s">
        <v>7</v>
      </c>
      <c r="L340" s="676" t="s">
        <v>715</v>
      </c>
      <c r="M340" s="677">
        <v>33</v>
      </c>
      <c r="N340" s="678">
        <v>16.5</v>
      </c>
      <c r="O340" s="677">
        <v>33</v>
      </c>
      <c r="P340" s="679" t="s">
        <v>1403</v>
      </c>
      <c r="Q340" s="677"/>
    </row>
    <row r="341" spans="1:17" x14ac:dyDescent="0.2">
      <c r="A341" s="670" t="s">
        <v>46</v>
      </c>
      <c r="B341" s="670" t="s">
        <v>46</v>
      </c>
      <c r="C341" s="671">
        <v>2017</v>
      </c>
      <c r="D341" s="672" t="s">
        <v>556</v>
      </c>
      <c r="E341" s="673" t="s">
        <v>79</v>
      </c>
      <c r="F341" s="673" t="s">
        <v>80</v>
      </c>
      <c r="G341" s="671" t="s">
        <v>339</v>
      </c>
      <c r="H341" s="671" t="s">
        <v>711</v>
      </c>
      <c r="I341" s="671" t="s">
        <v>706</v>
      </c>
      <c r="J341" s="674">
        <v>1500</v>
      </c>
      <c r="K341" s="675" t="s">
        <v>7</v>
      </c>
      <c r="L341" s="676" t="s">
        <v>714</v>
      </c>
      <c r="M341" s="677">
        <v>1541</v>
      </c>
      <c r="N341" s="678">
        <v>102.73</v>
      </c>
      <c r="O341" s="677">
        <v>34</v>
      </c>
      <c r="P341" s="679" t="s">
        <v>1407</v>
      </c>
      <c r="Q341" s="677"/>
    </row>
    <row r="342" spans="1:17" x14ac:dyDescent="0.2">
      <c r="A342" s="670" t="s">
        <v>46</v>
      </c>
      <c r="B342" s="670" t="s">
        <v>46</v>
      </c>
      <c r="C342" s="671">
        <v>2017</v>
      </c>
      <c r="D342" s="672" t="s">
        <v>556</v>
      </c>
      <c r="E342" s="673" t="s">
        <v>79</v>
      </c>
      <c r="F342" s="673" t="s">
        <v>80</v>
      </c>
      <c r="G342" s="671" t="s">
        <v>339</v>
      </c>
      <c r="H342" s="671" t="s">
        <v>711</v>
      </c>
      <c r="I342" s="671" t="s">
        <v>713</v>
      </c>
      <c r="J342" s="674">
        <v>200</v>
      </c>
      <c r="K342" s="675" t="s">
        <v>7</v>
      </c>
      <c r="L342" s="676" t="s">
        <v>715</v>
      </c>
      <c r="M342" s="677">
        <v>142</v>
      </c>
      <c r="N342" s="678">
        <v>71</v>
      </c>
      <c r="O342" s="677">
        <v>54</v>
      </c>
      <c r="P342" s="679" t="s">
        <v>1406</v>
      </c>
      <c r="Q342" s="680"/>
    </row>
    <row r="343" spans="1:17" x14ac:dyDescent="0.2">
      <c r="A343" s="670" t="s">
        <v>46</v>
      </c>
      <c r="B343" s="670" t="s">
        <v>46</v>
      </c>
      <c r="C343" s="671">
        <v>2017</v>
      </c>
      <c r="D343" s="672" t="s">
        <v>556</v>
      </c>
      <c r="E343" s="673" t="s">
        <v>79</v>
      </c>
      <c r="F343" s="673" t="s">
        <v>80</v>
      </c>
      <c r="G343" s="671" t="s">
        <v>339</v>
      </c>
      <c r="H343" s="671" t="s">
        <v>711</v>
      </c>
      <c r="I343" s="671" t="s">
        <v>708</v>
      </c>
      <c r="J343" s="674">
        <v>200</v>
      </c>
      <c r="K343" s="675" t="s">
        <v>7</v>
      </c>
      <c r="L343" s="676" t="s">
        <v>715</v>
      </c>
      <c r="M343" s="677">
        <v>33</v>
      </c>
      <c r="N343" s="678">
        <v>16.5</v>
      </c>
      <c r="O343" s="677">
        <v>33</v>
      </c>
      <c r="P343" s="679" t="s">
        <v>1403</v>
      </c>
      <c r="Q343" s="677"/>
    </row>
    <row r="344" spans="1:17" x14ac:dyDescent="0.2">
      <c r="A344" s="670" t="s">
        <v>46</v>
      </c>
      <c r="B344" s="670" t="s">
        <v>46</v>
      </c>
      <c r="C344" s="671">
        <v>2017</v>
      </c>
      <c r="D344" s="672" t="s">
        <v>556</v>
      </c>
      <c r="E344" s="673" t="s">
        <v>79</v>
      </c>
      <c r="F344" s="673" t="s">
        <v>80</v>
      </c>
      <c r="G344" s="671" t="s">
        <v>339</v>
      </c>
      <c r="H344" s="671" t="s">
        <v>712</v>
      </c>
      <c r="I344" s="671" t="s">
        <v>708</v>
      </c>
      <c r="J344" s="674">
        <v>200</v>
      </c>
      <c r="K344" s="675" t="s">
        <v>7</v>
      </c>
      <c r="L344" s="676" t="s">
        <v>715</v>
      </c>
      <c r="M344" s="677">
        <v>25</v>
      </c>
      <c r="N344" s="678">
        <v>12.5</v>
      </c>
      <c r="O344" s="677">
        <v>25</v>
      </c>
      <c r="P344" s="679" t="s">
        <v>1403</v>
      </c>
      <c r="Q344" s="677"/>
    </row>
    <row r="345" spans="1:17" ht="102" x14ac:dyDescent="0.2">
      <c r="A345" s="670" t="s">
        <v>46</v>
      </c>
      <c r="B345" s="670" t="s">
        <v>46</v>
      </c>
      <c r="C345" s="671">
        <v>2017</v>
      </c>
      <c r="D345" s="672" t="s">
        <v>566</v>
      </c>
      <c r="E345" s="673" t="s">
        <v>79</v>
      </c>
      <c r="F345" s="673" t="s">
        <v>80</v>
      </c>
      <c r="G345" s="671" t="s">
        <v>403</v>
      </c>
      <c r="H345" s="671" t="s">
        <v>705</v>
      </c>
      <c r="I345" s="671" t="s">
        <v>706</v>
      </c>
      <c r="J345" s="674">
        <v>600</v>
      </c>
      <c r="K345" s="675" t="s">
        <v>7</v>
      </c>
      <c r="L345" s="676" t="s">
        <v>714</v>
      </c>
      <c r="M345" s="677">
        <v>449</v>
      </c>
      <c r="N345" s="678">
        <v>74.83</v>
      </c>
      <c r="O345" s="677">
        <v>11</v>
      </c>
      <c r="P345" s="681" t="s">
        <v>1473</v>
      </c>
      <c r="Q345" s="677"/>
    </row>
    <row r="346" spans="1:17" ht="51" x14ac:dyDescent="0.2">
      <c r="A346" s="670" t="s">
        <v>46</v>
      </c>
      <c r="B346" s="670" t="s">
        <v>46</v>
      </c>
      <c r="C346" s="671">
        <v>2017</v>
      </c>
      <c r="D346" s="672" t="s">
        <v>566</v>
      </c>
      <c r="E346" s="673" t="s">
        <v>79</v>
      </c>
      <c r="F346" s="673" t="s">
        <v>80</v>
      </c>
      <c r="G346" s="671" t="s">
        <v>403</v>
      </c>
      <c r="H346" s="671" t="s">
        <v>705</v>
      </c>
      <c r="I346" s="671" t="s">
        <v>713</v>
      </c>
      <c r="J346" s="674">
        <v>700</v>
      </c>
      <c r="K346" s="675" t="s">
        <v>7</v>
      </c>
      <c r="L346" s="676" t="s">
        <v>715</v>
      </c>
      <c r="M346" s="677">
        <v>58</v>
      </c>
      <c r="N346" s="678">
        <v>8.2899999999999991</v>
      </c>
      <c r="O346" s="677">
        <v>7</v>
      </c>
      <c r="P346" s="680" t="s">
        <v>1470</v>
      </c>
      <c r="Q346" s="680"/>
    </row>
    <row r="347" spans="1:17" x14ac:dyDescent="0.2">
      <c r="A347" s="670" t="s">
        <v>46</v>
      </c>
      <c r="B347" s="670" t="s">
        <v>46</v>
      </c>
      <c r="C347" s="671">
        <v>2017</v>
      </c>
      <c r="D347" s="672" t="s">
        <v>566</v>
      </c>
      <c r="E347" s="673" t="s">
        <v>79</v>
      </c>
      <c r="F347" s="673" t="s">
        <v>80</v>
      </c>
      <c r="G347" s="671" t="s">
        <v>403</v>
      </c>
      <c r="H347" s="671" t="s">
        <v>705</v>
      </c>
      <c r="I347" s="671" t="s">
        <v>708</v>
      </c>
      <c r="J347" s="674">
        <v>0</v>
      </c>
      <c r="K347" s="675" t="s">
        <v>7</v>
      </c>
      <c r="L347" s="676" t="s">
        <v>715</v>
      </c>
      <c r="M347" s="677">
        <v>27</v>
      </c>
      <c r="N347" s="678" t="s">
        <v>719</v>
      </c>
      <c r="O347" s="677">
        <v>22</v>
      </c>
      <c r="P347" s="723" t="s">
        <v>1540</v>
      </c>
      <c r="Q347" s="677"/>
    </row>
    <row r="348" spans="1:17" x14ac:dyDescent="0.2">
      <c r="A348" s="670" t="s">
        <v>46</v>
      </c>
      <c r="B348" s="670" t="s">
        <v>46</v>
      </c>
      <c r="C348" s="671">
        <v>2017</v>
      </c>
      <c r="D348" s="672" t="s">
        <v>566</v>
      </c>
      <c r="E348" s="673" t="s">
        <v>79</v>
      </c>
      <c r="F348" s="673" t="s">
        <v>80</v>
      </c>
      <c r="G348" s="671" t="s">
        <v>403</v>
      </c>
      <c r="H348" s="671" t="s">
        <v>709</v>
      </c>
      <c r="I348" s="671" t="s">
        <v>713</v>
      </c>
      <c r="J348" s="674">
        <v>0</v>
      </c>
      <c r="K348" s="675" t="s">
        <v>7</v>
      </c>
      <c r="L348" s="676" t="s">
        <v>715</v>
      </c>
      <c r="M348" s="677">
        <v>6</v>
      </c>
      <c r="N348" s="678" t="s">
        <v>719</v>
      </c>
      <c r="O348" s="677">
        <v>6</v>
      </c>
      <c r="P348" s="679"/>
      <c r="Q348" s="677"/>
    </row>
    <row r="349" spans="1:17" x14ac:dyDescent="0.2">
      <c r="A349" s="670" t="s">
        <v>46</v>
      </c>
      <c r="B349" s="670" t="s">
        <v>46</v>
      </c>
      <c r="C349" s="671">
        <v>2017</v>
      </c>
      <c r="D349" s="672" t="s">
        <v>566</v>
      </c>
      <c r="E349" s="673" t="s">
        <v>79</v>
      </c>
      <c r="F349" s="673" t="s">
        <v>80</v>
      </c>
      <c r="G349" s="671" t="s">
        <v>403</v>
      </c>
      <c r="H349" s="671" t="s">
        <v>709</v>
      </c>
      <c r="I349" s="671" t="s">
        <v>708</v>
      </c>
      <c r="J349" s="674">
        <v>0</v>
      </c>
      <c r="K349" s="675" t="s">
        <v>7</v>
      </c>
      <c r="L349" s="676" t="s">
        <v>715</v>
      </c>
      <c r="M349" s="677">
        <v>5</v>
      </c>
      <c r="N349" s="678" t="s">
        <v>719</v>
      </c>
      <c r="O349" s="677">
        <v>5</v>
      </c>
      <c r="P349" s="723" t="s">
        <v>1541</v>
      </c>
      <c r="Q349" s="677"/>
    </row>
    <row r="350" spans="1:17" ht="102" x14ac:dyDescent="0.2">
      <c r="A350" s="670" t="s">
        <v>46</v>
      </c>
      <c r="B350" s="670" t="s">
        <v>46</v>
      </c>
      <c r="C350" s="671">
        <v>2017</v>
      </c>
      <c r="D350" s="672" t="s">
        <v>566</v>
      </c>
      <c r="E350" s="673" t="s">
        <v>79</v>
      </c>
      <c r="F350" s="673" t="s">
        <v>80</v>
      </c>
      <c r="G350" s="671" t="s">
        <v>403</v>
      </c>
      <c r="H350" s="671" t="s">
        <v>710</v>
      </c>
      <c r="I350" s="671" t="s">
        <v>706</v>
      </c>
      <c r="J350" s="674">
        <v>400</v>
      </c>
      <c r="K350" s="675" t="s">
        <v>7</v>
      </c>
      <c r="L350" s="676" t="s">
        <v>714</v>
      </c>
      <c r="M350" s="677">
        <v>303</v>
      </c>
      <c r="N350" s="678">
        <v>75.75</v>
      </c>
      <c r="O350" s="677">
        <v>11</v>
      </c>
      <c r="P350" s="681" t="s">
        <v>1473</v>
      </c>
      <c r="Q350" s="677"/>
    </row>
    <row r="351" spans="1:17" x14ac:dyDescent="0.2">
      <c r="A351" s="670" t="s">
        <v>46</v>
      </c>
      <c r="B351" s="670" t="s">
        <v>46</v>
      </c>
      <c r="C351" s="671">
        <v>2017</v>
      </c>
      <c r="D351" s="672" t="s">
        <v>566</v>
      </c>
      <c r="E351" s="673" t="s">
        <v>79</v>
      </c>
      <c r="F351" s="673" t="s">
        <v>80</v>
      </c>
      <c r="G351" s="671" t="s">
        <v>403</v>
      </c>
      <c r="H351" s="671" t="s">
        <v>710</v>
      </c>
      <c r="I351" s="671" t="s">
        <v>713</v>
      </c>
      <c r="J351" s="674">
        <v>0</v>
      </c>
      <c r="K351" s="675" t="s">
        <v>7</v>
      </c>
      <c r="L351" s="676" t="s">
        <v>715</v>
      </c>
      <c r="M351" s="677">
        <v>17</v>
      </c>
      <c r="N351" s="678" t="s">
        <v>719</v>
      </c>
      <c r="O351" s="677">
        <v>7</v>
      </c>
      <c r="P351" s="679"/>
      <c r="Q351" s="677"/>
    </row>
    <row r="352" spans="1:17" x14ac:dyDescent="0.2">
      <c r="A352" s="670" t="s">
        <v>46</v>
      </c>
      <c r="B352" s="670" t="s">
        <v>46</v>
      </c>
      <c r="C352" s="671">
        <v>2017</v>
      </c>
      <c r="D352" s="672" t="s">
        <v>566</v>
      </c>
      <c r="E352" s="673" t="s">
        <v>79</v>
      </c>
      <c r="F352" s="673" t="s">
        <v>80</v>
      </c>
      <c r="G352" s="671" t="s">
        <v>403</v>
      </c>
      <c r="H352" s="671" t="s">
        <v>710</v>
      </c>
      <c r="I352" s="671" t="s">
        <v>708</v>
      </c>
      <c r="J352" s="674">
        <v>0</v>
      </c>
      <c r="K352" s="675" t="s">
        <v>7</v>
      </c>
      <c r="L352" s="676" t="s">
        <v>715</v>
      </c>
      <c r="M352" s="677">
        <v>5</v>
      </c>
      <c r="N352" s="678" t="s">
        <v>719</v>
      </c>
      <c r="O352" s="677">
        <v>5</v>
      </c>
      <c r="P352" s="723" t="s">
        <v>1541</v>
      </c>
      <c r="Q352" s="677"/>
    </row>
    <row r="353" spans="1:17" ht="102" x14ac:dyDescent="0.2">
      <c r="A353" s="670" t="s">
        <v>46</v>
      </c>
      <c r="B353" s="670" t="s">
        <v>46</v>
      </c>
      <c r="C353" s="671">
        <v>2017</v>
      </c>
      <c r="D353" s="672" t="s">
        <v>566</v>
      </c>
      <c r="E353" s="673" t="s">
        <v>79</v>
      </c>
      <c r="F353" s="673" t="s">
        <v>80</v>
      </c>
      <c r="G353" s="671" t="s">
        <v>403</v>
      </c>
      <c r="H353" s="671" t="s">
        <v>711</v>
      </c>
      <c r="I353" s="671" t="s">
        <v>706</v>
      </c>
      <c r="J353" s="674">
        <v>400</v>
      </c>
      <c r="K353" s="675" t="s">
        <v>7</v>
      </c>
      <c r="L353" s="676" t="s">
        <v>714</v>
      </c>
      <c r="M353" s="677">
        <v>285</v>
      </c>
      <c r="N353" s="678">
        <v>71.25</v>
      </c>
      <c r="O353" s="677">
        <v>11</v>
      </c>
      <c r="P353" s="681" t="s">
        <v>1473</v>
      </c>
      <c r="Q353" s="677"/>
    </row>
    <row r="354" spans="1:17" x14ac:dyDescent="0.2">
      <c r="A354" s="670" t="s">
        <v>46</v>
      </c>
      <c r="B354" s="670" t="s">
        <v>46</v>
      </c>
      <c r="C354" s="671">
        <v>2017</v>
      </c>
      <c r="D354" s="672" t="s">
        <v>566</v>
      </c>
      <c r="E354" s="673" t="s">
        <v>79</v>
      </c>
      <c r="F354" s="673" t="s">
        <v>80</v>
      </c>
      <c r="G354" s="671" t="s">
        <v>403</v>
      </c>
      <c r="H354" s="671" t="s">
        <v>711</v>
      </c>
      <c r="I354" s="671" t="s">
        <v>713</v>
      </c>
      <c r="J354" s="674">
        <v>100</v>
      </c>
      <c r="K354" s="675" t="s">
        <v>7</v>
      </c>
      <c r="L354" s="676" t="s">
        <v>715</v>
      </c>
      <c r="M354" s="677">
        <v>16</v>
      </c>
      <c r="N354" s="678">
        <v>16</v>
      </c>
      <c r="O354" s="677">
        <v>7</v>
      </c>
      <c r="P354" s="679" t="s">
        <v>1406</v>
      </c>
      <c r="Q354" s="677"/>
    </row>
    <row r="355" spans="1:17" x14ac:dyDescent="0.2">
      <c r="A355" s="670" t="s">
        <v>46</v>
      </c>
      <c r="B355" s="670" t="s">
        <v>46</v>
      </c>
      <c r="C355" s="671">
        <v>2017</v>
      </c>
      <c r="D355" s="672" t="s">
        <v>566</v>
      </c>
      <c r="E355" s="673" t="s">
        <v>79</v>
      </c>
      <c r="F355" s="673" t="s">
        <v>80</v>
      </c>
      <c r="G355" s="671" t="s">
        <v>403</v>
      </c>
      <c r="H355" s="671" t="s">
        <v>711</v>
      </c>
      <c r="I355" s="671" t="s">
        <v>708</v>
      </c>
      <c r="J355" s="674">
        <v>0</v>
      </c>
      <c r="K355" s="675" t="s">
        <v>7</v>
      </c>
      <c r="L355" s="676" t="s">
        <v>715</v>
      </c>
      <c r="M355" s="677">
        <v>3</v>
      </c>
      <c r="N355" s="678" t="s">
        <v>719</v>
      </c>
      <c r="O355" s="677">
        <v>3</v>
      </c>
      <c r="P355" s="723" t="s">
        <v>1541</v>
      </c>
      <c r="Q355" s="677"/>
    </row>
    <row r="356" spans="1:17" x14ac:dyDescent="0.2">
      <c r="A356" s="670" t="s">
        <v>46</v>
      </c>
      <c r="B356" s="670" t="s">
        <v>46</v>
      </c>
      <c r="C356" s="671">
        <v>2017</v>
      </c>
      <c r="D356" s="672" t="s">
        <v>566</v>
      </c>
      <c r="E356" s="673" t="s">
        <v>79</v>
      </c>
      <c r="F356" s="673" t="s">
        <v>80</v>
      </c>
      <c r="G356" s="671" t="s">
        <v>403</v>
      </c>
      <c r="H356" s="671" t="s">
        <v>712</v>
      </c>
      <c r="I356" s="671" t="s">
        <v>708</v>
      </c>
      <c r="J356" s="674">
        <v>0</v>
      </c>
      <c r="K356" s="675" t="s">
        <v>7</v>
      </c>
      <c r="L356" s="676" t="s">
        <v>715</v>
      </c>
      <c r="M356" s="677">
        <v>3</v>
      </c>
      <c r="N356" s="678" t="s">
        <v>719</v>
      </c>
      <c r="O356" s="677">
        <v>3</v>
      </c>
      <c r="P356" s="723" t="s">
        <v>1541</v>
      </c>
      <c r="Q356" s="677"/>
    </row>
    <row r="357" spans="1:17" x14ac:dyDescent="0.2">
      <c r="A357" s="670" t="s">
        <v>46</v>
      </c>
      <c r="B357" s="670" t="s">
        <v>46</v>
      </c>
      <c r="C357" s="671">
        <v>2017</v>
      </c>
      <c r="D357" s="672" t="s">
        <v>219</v>
      </c>
      <c r="E357" s="673" t="s">
        <v>84</v>
      </c>
      <c r="F357" s="673" t="s">
        <v>80</v>
      </c>
      <c r="G357" s="671" t="s">
        <v>406</v>
      </c>
      <c r="H357" s="671" t="s">
        <v>705</v>
      </c>
      <c r="I357" s="671" t="s">
        <v>706</v>
      </c>
      <c r="J357" s="674">
        <v>60</v>
      </c>
      <c r="K357" s="675" t="s">
        <v>7</v>
      </c>
      <c r="L357" s="676" t="s">
        <v>714</v>
      </c>
      <c r="M357" s="677">
        <v>0</v>
      </c>
      <c r="N357" s="678">
        <v>0</v>
      </c>
      <c r="O357" s="677">
        <v>0</v>
      </c>
      <c r="P357" s="679" t="s">
        <v>1474</v>
      </c>
      <c r="Q357" s="677"/>
    </row>
    <row r="358" spans="1:17" ht="51" x14ac:dyDescent="0.2">
      <c r="A358" s="670" t="s">
        <v>46</v>
      </c>
      <c r="B358" s="670" t="s">
        <v>46</v>
      </c>
      <c r="C358" s="671">
        <v>2017</v>
      </c>
      <c r="D358" s="672" t="s">
        <v>219</v>
      </c>
      <c r="E358" s="673" t="s">
        <v>84</v>
      </c>
      <c r="F358" s="673" t="s">
        <v>80</v>
      </c>
      <c r="G358" s="671" t="s">
        <v>406</v>
      </c>
      <c r="H358" s="671" t="s">
        <v>705</v>
      </c>
      <c r="I358" s="671" t="s">
        <v>713</v>
      </c>
      <c r="J358" s="674">
        <v>300</v>
      </c>
      <c r="K358" s="675" t="s">
        <v>7</v>
      </c>
      <c r="L358" s="676" t="s">
        <v>715</v>
      </c>
      <c r="M358" s="677">
        <v>80</v>
      </c>
      <c r="N358" s="678">
        <v>26.67</v>
      </c>
      <c r="O358" s="677">
        <v>3</v>
      </c>
      <c r="P358" s="680" t="s">
        <v>1470</v>
      </c>
      <c r="Q358" s="677"/>
    </row>
    <row r="359" spans="1:17" x14ac:dyDescent="0.2">
      <c r="A359" s="670" t="s">
        <v>46</v>
      </c>
      <c r="B359" s="670" t="s">
        <v>46</v>
      </c>
      <c r="C359" s="671">
        <v>2017</v>
      </c>
      <c r="D359" s="672" t="s">
        <v>219</v>
      </c>
      <c r="E359" s="673" t="s">
        <v>84</v>
      </c>
      <c r="F359" s="673" t="s">
        <v>80</v>
      </c>
      <c r="G359" s="671" t="s">
        <v>406</v>
      </c>
      <c r="H359" s="671" t="s">
        <v>710</v>
      </c>
      <c r="I359" s="671" t="s">
        <v>706</v>
      </c>
      <c r="J359" s="674">
        <v>60</v>
      </c>
      <c r="K359" s="675" t="s">
        <v>7</v>
      </c>
      <c r="L359" s="676" t="s">
        <v>714</v>
      </c>
      <c r="M359" s="677">
        <v>0</v>
      </c>
      <c r="N359" s="678">
        <v>0</v>
      </c>
      <c r="O359" s="677">
        <v>0</v>
      </c>
      <c r="P359" s="679" t="s">
        <v>1474</v>
      </c>
      <c r="Q359" s="677"/>
    </row>
    <row r="360" spans="1:17" x14ac:dyDescent="0.2">
      <c r="A360" s="670" t="s">
        <v>46</v>
      </c>
      <c r="B360" s="670" t="s">
        <v>46</v>
      </c>
      <c r="C360" s="671">
        <v>2017</v>
      </c>
      <c r="D360" s="672" t="s">
        <v>219</v>
      </c>
      <c r="E360" s="673" t="s">
        <v>84</v>
      </c>
      <c r="F360" s="673" t="s">
        <v>80</v>
      </c>
      <c r="G360" s="671" t="s">
        <v>406</v>
      </c>
      <c r="H360" s="671" t="s">
        <v>710</v>
      </c>
      <c r="I360" s="671" t="s">
        <v>713</v>
      </c>
      <c r="J360" s="674">
        <v>200</v>
      </c>
      <c r="K360" s="675" t="s">
        <v>7</v>
      </c>
      <c r="L360" s="676" t="s">
        <v>715</v>
      </c>
      <c r="M360" s="677">
        <v>65</v>
      </c>
      <c r="N360" s="678">
        <v>32.5</v>
      </c>
      <c r="O360" s="677">
        <v>3</v>
      </c>
      <c r="P360" s="679" t="s">
        <v>1406</v>
      </c>
      <c r="Q360" s="677"/>
    </row>
    <row r="361" spans="1:17" s="351" customFormat="1" x14ac:dyDescent="0.2">
      <c r="A361" s="682" t="s">
        <v>46</v>
      </c>
      <c r="B361" s="670" t="s">
        <v>46</v>
      </c>
      <c r="C361" s="674">
        <v>2017</v>
      </c>
      <c r="D361" s="693" t="s">
        <v>219</v>
      </c>
      <c r="E361" s="694" t="s">
        <v>84</v>
      </c>
      <c r="F361" s="694" t="s">
        <v>80</v>
      </c>
      <c r="G361" s="674" t="s">
        <v>406</v>
      </c>
      <c r="H361" s="674" t="s">
        <v>711</v>
      </c>
      <c r="I361" s="674" t="s">
        <v>706</v>
      </c>
      <c r="J361" s="674">
        <v>60</v>
      </c>
      <c r="K361" s="683" t="s">
        <v>7</v>
      </c>
      <c r="L361" s="683" t="s">
        <v>714</v>
      </c>
      <c r="M361" s="677">
        <v>0</v>
      </c>
      <c r="N361" s="678">
        <v>0</v>
      </c>
      <c r="O361" s="677">
        <v>0</v>
      </c>
      <c r="P361" s="679" t="s">
        <v>1474</v>
      </c>
      <c r="Q361" s="680"/>
    </row>
    <row r="362" spans="1:17" x14ac:dyDescent="0.2">
      <c r="A362" s="670" t="s">
        <v>46</v>
      </c>
      <c r="B362" s="670" t="s">
        <v>46</v>
      </c>
      <c r="C362" s="671">
        <v>2017</v>
      </c>
      <c r="D362" s="672" t="s">
        <v>219</v>
      </c>
      <c r="E362" s="673" t="s">
        <v>84</v>
      </c>
      <c r="F362" s="673" t="s">
        <v>80</v>
      </c>
      <c r="G362" s="671" t="s">
        <v>406</v>
      </c>
      <c r="H362" s="671" t="s">
        <v>711</v>
      </c>
      <c r="I362" s="671" t="s">
        <v>713</v>
      </c>
      <c r="J362" s="674">
        <v>200</v>
      </c>
      <c r="K362" s="675" t="s">
        <v>7</v>
      </c>
      <c r="L362" s="676" t="s">
        <v>715</v>
      </c>
      <c r="M362" s="677">
        <v>64</v>
      </c>
      <c r="N362" s="678">
        <v>32</v>
      </c>
      <c r="O362" s="677">
        <v>3</v>
      </c>
      <c r="P362" s="679" t="s">
        <v>1406</v>
      </c>
      <c r="Q362" s="677"/>
    </row>
    <row r="363" spans="1:17" ht="63.75" x14ac:dyDescent="0.2">
      <c r="A363" s="670" t="s">
        <v>46</v>
      </c>
      <c r="B363" s="670" t="s">
        <v>46</v>
      </c>
      <c r="C363" s="671">
        <v>2017</v>
      </c>
      <c r="D363" s="672" t="s">
        <v>550</v>
      </c>
      <c r="E363" s="673" t="s">
        <v>86</v>
      </c>
      <c r="F363" s="673" t="s">
        <v>80</v>
      </c>
      <c r="G363" s="671" t="s">
        <v>552</v>
      </c>
      <c r="H363" s="671" t="s">
        <v>705</v>
      </c>
      <c r="I363" s="671" t="s">
        <v>706</v>
      </c>
      <c r="J363" s="674">
        <v>800</v>
      </c>
      <c r="K363" s="675" t="s">
        <v>7</v>
      </c>
      <c r="L363" s="676" t="s">
        <v>714</v>
      </c>
      <c r="M363" s="677">
        <v>355</v>
      </c>
      <c r="N363" s="678">
        <v>44.38</v>
      </c>
      <c r="O363" s="677">
        <v>15</v>
      </c>
      <c r="P363" s="680" t="s">
        <v>1477</v>
      </c>
      <c r="Q363" s="677"/>
    </row>
    <row r="364" spans="1:17" ht="51" x14ac:dyDescent="0.2">
      <c r="A364" s="670" t="s">
        <v>46</v>
      </c>
      <c r="B364" s="670" t="s">
        <v>46</v>
      </c>
      <c r="C364" s="671">
        <v>2017</v>
      </c>
      <c r="D364" s="672" t="s">
        <v>550</v>
      </c>
      <c r="E364" s="673" t="s">
        <v>86</v>
      </c>
      <c r="F364" s="673" t="s">
        <v>80</v>
      </c>
      <c r="G364" s="671" t="s">
        <v>552</v>
      </c>
      <c r="H364" s="671" t="s">
        <v>705</v>
      </c>
      <c r="I364" s="671" t="s">
        <v>713</v>
      </c>
      <c r="J364" s="674">
        <v>200</v>
      </c>
      <c r="K364" s="675" t="s">
        <v>7</v>
      </c>
      <c r="L364" s="676" t="s">
        <v>715</v>
      </c>
      <c r="M364" s="677">
        <v>920</v>
      </c>
      <c r="N364" s="678">
        <v>460</v>
      </c>
      <c r="O364" s="677">
        <v>64</v>
      </c>
      <c r="P364" s="680" t="s">
        <v>1470</v>
      </c>
      <c r="Q364" s="677"/>
    </row>
    <row r="365" spans="1:17" s="351" customFormat="1" x14ac:dyDescent="0.2">
      <c r="A365" s="682" t="s">
        <v>46</v>
      </c>
      <c r="B365" s="670" t="s">
        <v>46</v>
      </c>
      <c r="C365" s="671">
        <v>2017</v>
      </c>
      <c r="D365" s="672" t="s">
        <v>550</v>
      </c>
      <c r="E365" s="673" t="s">
        <v>86</v>
      </c>
      <c r="F365" s="673" t="s">
        <v>80</v>
      </c>
      <c r="G365" s="671" t="s">
        <v>552</v>
      </c>
      <c r="H365" s="671" t="s">
        <v>705</v>
      </c>
      <c r="I365" s="671" t="s">
        <v>708</v>
      </c>
      <c r="J365" s="674">
        <v>5000</v>
      </c>
      <c r="K365" s="675" t="s">
        <v>7</v>
      </c>
      <c r="L365" s="683" t="s">
        <v>715</v>
      </c>
      <c r="M365" s="677">
        <v>15756</v>
      </c>
      <c r="N365" s="678">
        <v>315.12</v>
      </c>
      <c r="O365" s="677">
        <v>335</v>
      </c>
      <c r="P365" s="679" t="s">
        <v>1404</v>
      </c>
      <c r="Q365" s="677"/>
    </row>
    <row r="366" spans="1:17" x14ac:dyDescent="0.2">
      <c r="A366" s="670" t="s">
        <v>46</v>
      </c>
      <c r="B366" s="670" t="s">
        <v>46</v>
      </c>
      <c r="C366" s="671">
        <v>2017</v>
      </c>
      <c r="D366" s="672" t="s">
        <v>550</v>
      </c>
      <c r="E366" s="673" t="s">
        <v>86</v>
      </c>
      <c r="F366" s="673" t="s">
        <v>80</v>
      </c>
      <c r="G366" s="671" t="s">
        <v>552</v>
      </c>
      <c r="H366" s="671" t="s">
        <v>709</v>
      </c>
      <c r="I366" s="671" t="s">
        <v>708</v>
      </c>
      <c r="J366" s="674">
        <v>300</v>
      </c>
      <c r="K366" s="675" t="s">
        <v>7</v>
      </c>
      <c r="L366" s="676" t="s">
        <v>715</v>
      </c>
      <c r="M366" s="677">
        <v>1758</v>
      </c>
      <c r="N366" s="678">
        <v>586</v>
      </c>
      <c r="O366" s="677">
        <v>233</v>
      </c>
      <c r="P366" s="679" t="s">
        <v>1403</v>
      </c>
      <c r="Q366" s="677"/>
    </row>
    <row r="367" spans="1:17" ht="63.75" x14ac:dyDescent="0.2">
      <c r="A367" s="670" t="s">
        <v>46</v>
      </c>
      <c r="B367" s="670" t="s">
        <v>46</v>
      </c>
      <c r="C367" s="671">
        <v>2017</v>
      </c>
      <c r="D367" s="672" t="s">
        <v>550</v>
      </c>
      <c r="E367" s="673" t="s">
        <v>86</v>
      </c>
      <c r="F367" s="673" t="s">
        <v>80</v>
      </c>
      <c r="G367" s="671" t="s">
        <v>552</v>
      </c>
      <c r="H367" s="671" t="s">
        <v>710</v>
      </c>
      <c r="I367" s="671" t="s">
        <v>706</v>
      </c>
      <c r="J367" s="674">
        <v>800</v>
      </c>
      <c r="K367" s="675" t="s">
        <v>7</v>
      </c>
      <c r="L367" s="676" t="s">
        <v>714</v>
      </c>
      <c r="M367" s="677">
        <v>355</v>
      </c>
      <c r="N367" s="678">
        <v>44.38</v>
      </c>
      <c r="O367" s="677">
        <v>15</v>
      </c>
      <c r="P367" s="680" t="s">
        <v>1477</v>
      </c>
      <c r="Q367" s="677"/>
    </row>
    <row r="368" spans="1:17" x14ac:dyDescent="0.2">
      <c r="A368" s="670" t="s">
        <v>46</v>
      </c>
      <c r="B368" s="670" t="s">
        <v>46</v>
      </c>
      <c r="C368" s="671">
        <v>2017</v>
      </c>
      <c r="D368" s="672" t="s">
        <v>550</v>
      </c>
      <c r="E368" s="673" t="s">
        <v>86</v>
      </c>
      <c r="F368" s="673" t="s">
        <v>80</v>
      </c>
      <c r="G368" s="671" t="s">
        <v>552</v>
      </c>
      <c r="H368" s="671" t="s">
        <v>710</v>
      </c>
      <c r="I368" s="671" t="s">
        <v>713</v>
      </c>
      <c r="J368" s="674">
        <v>0</v>
      </c>
      <c r="K368" s="675" t="s">
        <v>7</v>
      </c>
      <c r="L368" s="676" t="s">
        <v>715</v>
      </c>
      <c r="M368" s="677">
        <v>64</v>
      </c>
      <c r="N368" s="678" t="s">
        <v>719</v>
      </c>
      <c r="O368" s="677">
        <v>64</v>
      </c>
      <c r="P368" s="677" t="s">
        <v>1412</v>
      </c>
      <c r="Q368" s="677"/>
    </row>
    <row r="369" spans="1:17" s="351" customFormat="1" x14ac:dyDescent="0.2">
      <c r="A369" s="682" t="s">
        <v>46</v>
      </c>
      <c r="B369" s="670" t="s">
        <v>46</v>
      </c>
      <c r="C369" s="671">
        <v>2017</v>
      </c>
      <c r="D369" s="672" t="s">
        <v>550</v>
      </c>
      <c r="E369" s="673" t="s">
        <v>86</v>
      </c>
      <c r="F369" s="673" t="s">
        <v>80</v>
      </c>
      <c r="G369" s="671" t="s">
        <v>552</v>
      </c>
      <c r="H369" s="671" t="s">
        <v>710</v>
      </c>
      <c r="I369" s="671" t="s">
        <v>708</v>
      </c>
      <c r="J369" s="674">
        <v>500</v>
      </c>
      <c r="K369" s="675" t="s">
        <v>7</v>
      </c>
      <c r="L369" s="683" t="s">
        <v>715</v>
      </c>
      <c r="M369" s="677">
        <v>1814</v>
      </c>
      <c r="N369" s="678">
        <v>362.8</v>
      </c>
      <c r="O369" s="677">
        <v>335</v>
      </c>
      <c r="P369" s="679" t="s">
        <v>1403</v>
      </c>
      <c r="Q369" s="677"/>
    </row>
    <row r="370" spans="1:17" ht="63.75" x14ac:dyDescent="0.2">
      <c r="A370" s="670" t="s">
        <v>46</v>
      </c>
      <c r="B370" s="670" t="s">
        <v>46</v>
      </c>
      <c r="C370" s="671">
        <v>2017</v>
      </c>
      <c r="D370" s="672" t="s">
        <v>550</v>
      </c>
      <c r="E370" s="673" t="s">
        <v>86</v>
      </c>
      <c r="F370" s="673" t="s">
        <v>80</v>
      </c>
      <c r="G370" s="671" t="s">
        <v>552</v>
      </c>
      <c r="H370" s="671" t="s">
        <v>711</v>
      </c>
      <c r="I370" s="671" t="s">
        <v>706</v>
      </c>
      <c r="J370" s="674">
        <v>800</v>
      </c>
      <c r="K370" s="675" t="s">
        <v>7</v>
      </c>
      <c r="L370" s="676" t="s">
        <v>714</v>
      </c>
      <c r="M370" s="677">
        <v>342</v>
      </c>
      <c r="N370" s="678">
        <v>42.75</v>
      </c>
      <c r="O370" s="677">
        <v>12</v>
      </c>
      <c r="P370" s="680" t="s">
        <v>1477</v>
      </c>
      <c r="Q370" s="677"/>
    </row>
    <row r="371" spans="1:17" x14ac:dyDescent="0.2">
      <c r="A371" s="670" t="s">
        <v>46</v>
      </c>
      <c r="B371" s="670" t="s">
        <v>46</v>
      </c>
      <c r="C371" s="671">
        <v>2017</v>
      </c>
      <c r="D371" s="672" t="s">
        <v>550</v>
      </c>
      <c r="E371" s="673" t="s">
        <v>86</v>
      </c>
      <c r="F371" s="673" t="s">
        <v>80</v>
      </c>
      <c r="G371" s="671" t="s">
        <v>552</v>
      </c>
      <c r="H371" s="671" t="s">
        <v>711</v>
      </c>
      <c r="I371" s="671" t="s">
        <v>713</v>
      </c>
      <c r="J371" s="674">
        <v>0</v>
      </c>
      <c r="K371" s="675" t="s">
        <v>7</v>
      </c>
      <c r="L371" s="676" t="s">
        <v>715</v>
      </c>
      <c r="M371" s="677">
        <v>58</v>
      </c>
      <c r="N371" s="678" t="s">
        <v>719</v>
      </c>
      <c r="O371" s="677">
        <v>41</v>
      </c>
      <c r="P371" s="677" t="s">
        <v>1412</v>
      </c>
      <c r="Q371" s="677"/>
    </row>
    <row r="372" spans="1:17" s="351" customFormat="1" x14ac:dyDescent="0.2">
      <c r="A372" s="682" t="s">
        <v>46</v>
      </c>
      <c r="B372" s="670" t="s">
        <v>46</v>
      </c>
      <c r="C372" s="671">
        <v>2017</v>
      </c>
      <c r="D372" s="672" t="s">
        <v>550</v>
      </c>
      <c r="E372" s="673" t="s">
        <v>86</v>
      </c>
      <c r="F372" s="673" t="s">
        <v>80</v>
      </c>
      <c r="G372" s="671" t="s">
        <v>552</v>
      </c>
      <c r="H372" s="671" t="s">
        <v>711</v>
      </c>
      <c r="I372" s="671" t="s">
        <v>708</v>
      </c>
      <c r="J372" s="674">
        <v>300</v>
      </c>
      <c r="K372" s="675" t="s">
        <v>7</v>
      </c>
      <c r="L372" s="683" t="s">
        <v>715</v>
      </c>
      <c r="M372" s="677">
        <v>1670</v>
      </c>
      <c r="N372" s="678">
        <v>556.66999999999996</v>
      </c>
      <c r="O372" s="677">
        <v>233</v>
      </c>
      <c r="P372" s="679" t="s">
        <v>1403</v>
      </c>
      <c r="Q372" s="677"/>
    </row>
    <row r="373" spans="1:17" x14ac:dyDescent="0.2">
      <c r="A373" s="670" t="s">
        <v>46</v>
      </c>
      <c r="B373" s="670" t="s">
        <v>46</v>
      </c>
      <c r="C373" s="671">
        <v>2017</v>
      </c>
      <c r="D373" s="672" t="s">
        <v>550</v>
      </c>
      <c r="E373" s="673" t="s">
        <v>86</v>
      </c>
      <c r="F373" s="673" t="s">
        <v>80</v>
      </c>
      <c r="G373" s="671" t="s">
        <v>552</v>
      </c>
      <c r="H373" s="671" t="s">
        <v>712</v>
      </c>
      <c r="I373" s="671" t="s">
        <v>708</v>
      </c>
      <c r="J373" s="674">
        <v>100</v>
      </c>
      <c r="K373" s="675" t="s">
        <v>7</v>
      </c>
      <c r="L373" s="676" t="s">
        <v>715</v>
      </c>
      <c r="M373" s="677">
        <v>1304</v>
      </c>
      <c r="N373" s="678">
        <v>1304</v>
      </c>
      <c r="O373" s="677">
        <v>233</v>
      </c>
      <c r="P373" s="679" t="s">
        <v>1403</v>
      </c>
      <c r="Q373" s="677"/>
    </row>
    <row r="374" spans="1:17" ht="51" x14ac:dyDescent="0.2">
      <c r="A374" s="670" t="s">
        <v>46</v>
      </c>
      <c r="B374" s="670" t="s">
        <v>46</v>
      </c>
      <c r="C374" s="671">
        <v>2017</v>
      </c>
      <c r="D374" s="672" t="s">
        <v>633</v>
      </c>
      <c r="E374" s="673" t="s">
        <v>79</v>
      </c>
      <c r="F374" s="673" t="s">
        <v>80</v>
      </c>
      <c r="G374" s="671" t="s">
        <v>703</v>
      </c>
      <c r="H374" s="671" t="s">
        <v>705</v>
      </c>
      <c r="I374" s="671" t="s">
        <v>713</v>
      </c>
      <c r="J374" s="674">
        <v>900</v>
      </c>
      <c r="K374" s="675" t="s">
        <v>7</v>
      </c>
      <c r="L374" s="676" t="s">
        <v>715</v>
      </c>
      <c r="M374" s="677">
        <v>1816</v>
      </c>
      <c r="N374" s="678">
        <v>201.78</v>
      </c>
      <c r="O374" s="677">
        <v>70</v>
      </c>
      <c r="P374" s="680" t="s">
        <v>1470</v>
      </c>
      <c r="Q374" s="677"/>
    </row>
    <row r="375" spans="1:17" x14ac:dyDescent="0.2">
      <c r="A375" s="670" t="s">
        <v>46</v>
      </c>
      <c r="B375" s="670" t="s">
        <v>46</v>
      </c>
      <c r="C375" s="671">
        <v>2017</v>
      </c>
      <c r="D375" s="672" t="s">
        <v>633</v>
      </c>
      <c r="E375" s="673" t="s">
        <v>79</v>
      </c>
      <c r="F375" s="673" t="s">
        <v>80</v>
      </c>
      <c r="G375" s="671" t="s">
        <v>703</v>
      </c>
      <c r="H375" s="671" t="s">
        <v>705</v>
      </c>
      <c r="I375" s="671" t="s">
        <v>708</v>
      </c>
      <c r="J375" s="674">
        <v>6000</v>
      </c>
      <c r="K375" s="675" t="s">
        <v>7</v>
      </c>
      <c r="L375" s="676" t="s">
        <v>715</v>
      </c>
      <c r="M375" s="677">
        <v>9767</v>
      </c>
      <c r="N375" s="678">
        <v>162.78</v>
      </c>
      <c r="O375" s="677">
        <v>192</v>
      </c>
      <c r="P375" s="679" t="s">
        <v>1404</v>
      </c>
      <c r="Q375" s="677"/>
    </row>
    <row r="376" spans="1:17" x14ac:dyDescent="0.2">
      <c r="A376" s="670" t="s">
        <v>46</v>
      </c>
      <c r="B376" s="670" t="s">
        <v>46</v>
      </c>
      <c r="C376" s="671">
        <v>2017</v>
      </c>
      <c r="D376" s="672" t="s">
        <v>633</v>
      </c>
      <c r="E376" s="673" t="s">
        <v>79</v>
      </c>
      <c r="F376" s="673" t="s">
        <v>80</v>
      </c>
      <c r="G376" s="671" t="s">
        <v>703</v>
      </c>
      <c r="H376" s="671" t="s">
        <v>709</v>
      </c>
      <c r="I376" s="671" t="s">
        <v>713</v>
      </c>
      <c r="J376" s="674">
        <v>0</v>
      </c>
      <c r="K376" s="675" t="s">
        <v>7</v>
      </c>
      <c r="L376" s="676" t="s">
        <v>715</v>
      </c>
      <c r="M376" s="677">
        <v>449</v>
      </c>
      <c r="N376" s="678" t="s">
        <v>719</v>
      </c>
      <c r="O376" s="677">
        <v>70</v>
      </c>
      <c r="P376" s="677" t="s">
        <v>1400</v>
      </c>
      <c r="Q376" s="677"/>
    </row>
    <row r="377" spans="1:17" x14ac:dyDescent="0.2">
      <c r="A377" s="670" t="s">
        <v>46</v>
      </c>
      <c r="B377" s="670" t="s">
        <v>46</v>
      </c>
      <c r="C377" s="671">
        <v>2017</v>
      </c>
      <c r="D377" s="672" t="s">
        <v>633</v>
      </c>
      <c r="E377" s="673" t="s">
        <v>79</v>
      </c>
      <c r="F377" s="673" t="s">
        <v>80</v>
      </c>
      <c r="G377" s="671" t="s">
        <v>703</v>
      </c>
      <c r="H377" s="671" t="s">
        <v>709</v>
      </c>
      <c r="I377" s="671" t="s">
        <v>708</v>
      </c>
      <c r="J377" s="674">
        <v>600</v>
      </c>
      <c r="K377" s="675" t="s">
        <v>7</v>
      </c>
      <c r="L377" s="676" t="s">
        <v>715</v>
      </c>
      <c r="M377" s="677">
        <v>1044</v>
      </c>
      <c r="N377" s="678">
        <v>174</v>
      </c>
      <c r="O377" s="677">
        <v>192</v>
      </c>
      <c r="P377" s="679" t="s">
        <v>1403</v>
      </c>
      <c r="Q377" s="677"/>
    </row>
    <row r="378" spans="1:17" x14ac:dyDescent="0.2">
      <c r="A378" s="670" t="s">
        <v>46</v>
      </c>
      <c r="B378" s="670" t="s">
        <v>46</v>
      </c>
      <c r="C378" s="671">
        <v>2017</v>
      </c>
      <c r="D378" s="672" t="s">
        <v>633</v>
      </c>
      <c r="E378" s="673" t="s">
        <v>79</v>
      </c>
      <c r="F378" s="673" t="s">
        <v>80</v>
      </c>
      <c r="G378" s="671" t="s">
        <v>703</v>
      </c>
      <c r="H378" s="671" t="s">
        <v>710</v>
      </c>
      <c r="I378" s="671" t="s">
        <v>713</v>
      </c>
      <c r="J378" s="674">
        <v>100</v>
      </c>
      <c r="K378" s="675" t="s">
        <v>7</v>
      </c>
      <c r="L378" s="676" t="s">
        <v>715</v>
      </c>
      <c r="M378" s="677">
        <v>487</v>
      </c>
      <c r="N378" s="678">
        <v>487</v>
      </c>
      <c r="O378" s="677">
        <v>70</v>
      </c>
      <c r="P378" s="679" t="s">
        <v>1406</v>
      </c>
      <c r="Q378" s="677"/>
    </row>
    <row r="379" spans="1:17" x14ac:dyDescent="0.2">
      <c r="A379" s="670" t="s">
        <v>46</v>
      </c>
      <c r="B379" s="670" t="s">
        <v>46</v>
      </c>
      <c r="C379" s="671">
        <v>2017</v>
      </c>
      <c r="D379" s="672" t="s">
        <v>633</v>
      </c>
      <c r="E379" s="673" t="s">
        <v>79</v>
      </c>
      <c r="F379" s="673" t="s">
        <v>80</v>
      </c>
      <c r="G379" s="671" t="s">
        <v>703</v>
      </c>
      <c r="H379" s="671" t="s">
        <v>710</v>
      </c>
      <c r="I379" s="671" t="s">
        <v>708</v>
      </c>
      <c r="J379" s="674">
        <v>600</v>
      </c>
      <c r="K379" s="675" t="s">
        <v>7</v>
      </c>
      <c r="L379" s="676" t="s">
        <v>715</v>
      </c>
      <c r="M379" s="677">
        <v>1056</v>
      </c>
      <c r="N379" s="678">
        <v>176</v>
      </c>
      <c r="O379" s="677">
        <v>192</v>
      </c>
      <c r="P379" s="679" t="s">
        <v>1403</v>
      </c>
      <c r="Q379" s="677"/>
    </row>
    <row r="380" spans="1:17" x14ac:dyDescent="0.2">
      <c r="A380" s="670" t="s">
        <v>46</v>
      </c>
      <c r="B380" s="670" t="s">
        <v>46</v>
      </c>
      <c r="C380" s="671">
        <v>2017</v>
      </c>
      <c r="D380" s="672" t="s">
        <v>633</v>
      </c>
      <c r="E380" s="673" t="s">
        <v>79</v>
      </c>
      <c r="F380" s="673" t="s">
        <v>80</v>
      </c>
      <c r="G380" s="671" t="s">
        <v>703</v>
      </c>
      <c r="H380" s="671" t="s">
        <v>711</v>
      </c>
      <c r="I380" s="671" t="s">
        <v>713</v>
      </c>
      <c r="J380" s="674">
        <v>100</v>
      </c>
      <c r="K380" s="675" t="s">
        <v>7</v>
      </c>
      <c r="L380" s="676" t="s">
        <v>715</v>
      </c>
      <c r="M380" s="677">
        <v>423</v>
      </c>
      <c r="N380" s="678">
        <v>423</v>
      </c>
      <c r="O380" s="677">
        <v>70</v>
      </c>
      <c r="P380" s="679" t="s">
        <v>1406</v>
      </c>
      <c r="Q380" s="677"/>
    </row>
    <row r="381" spans="1:17" x14ac:dyDescent="0.2">
      <c r="A381" s="670" t="s">
        <v>46</v>
      </c>
      <c r="B381" s="670" t="s">
        <v>46</v>
      </c>
      <c r="C381" s="671">
        <v>2017</v>
      </c>
      <c r="D381" s="672" t="s">
        <v>633</v>
      </c>
      <c r="E381" s="673" t="s">
        <v>79</v>
      </c>
      <c r="F381" s="673" t="s">
        <v>80</v>
      </c>
      <c r="G381" s="671" t="s">
        <v>703</v>
      </c>
      <c r="H381" s="671" t="s">
        <v>711</v>
      </c>
      <c r="I381" s="671" t="s">
        <v>708</v>
      </c>
      <c r="J381" s="674">
        <v>500</v>
      </c>
      <c r="K381" s="675" t="s">
        <v>7</v>
      </c>
      <c r="L381" s="676" t="s">
        <v>715</v>
      </c>
      <c r="M381" s="677">
        <v>1044</v>
      </c>
      <c r="N381" s="678">
        <v>208.8</v>
      </c>
      <c r="O381" s="677">
        <v>192</v>
      </c>
      <c r="P381" s="679" t="s">
        <v>1403</v>
      </c>
      <c r="Q381" s="677"/>
    </row>
    <row r="382" spans="1:17" x14ac:dyDescent="0.2">
      <c r="A382" s="670" t="s">
        <v>46</v>
      </c>
      <c r="B382" s="670" t="s">
        <v>46</v>
      </c>
      <c r="C382" s="671">
        <v>2017</v>
      </c>
      <c r="D382" s="672" t="s">
        <v>633</v>
      </c>
      <c r="E382" s="673" t="s">
        <v>79</v>
      </c>
      <c r="F382" s="673" t="s">
        <v>80</v>
      </c>
      <c r="G382" s="671" t="s">
        <v>703</v>
      </c>
      <c r="H382" s="671" t="s">
        <v>712</v>
      </c>
      <c r="I382" s="671" t="s">
        <v>708</v>
      </c>
      <c r="J382" s="674">
        <v>600</v>
      </c>
      <c r="K382" s="675" t="s">
        <v>7</v>
      </c>
      <c r="L382" s="676" t="s">
        <v>715</v>
      </c>
      <c r="M382" s="677">
        <v>1030</v>
      </c>
      <c r="N382" s="678">
        <v>171.67</v>
      </c>
      <c r="O382" s="677">
        <v>192</v>
      </c>
      <c r="P382" s="679" t="s">
        <v>1403</v>
      </c>
      <c r="Q382" s="677"/>
    </row>
    <row r="383" spans="1:17" ht="89.25" x14ac:dyDescent="0.2">
      <c r="A383" s="670" t="s">
        <v>46</v>
      </c>
      <c r="B383" s="670" t="s">
        <v>46</v>
      </c>
      <c r="C383" s="671">
        <v>2017</v>
      </c>
      <c r="D383" s="672" t="s">
        <v>633</v>
      </c>
      <c r="E383" s="673" t="s">
        <v>79</v>
      </c>
      <c r="F383" s="673" t="s">
        <v>80</v>
      </c>
      <c r="G383" s="671" t="s">
        <v>703</v>
      </c>
      <c r="H383" s="671" t="s">
        <v>705</v>
      </c>
      <c r="I383" s="671" t="s">
        <v>707</v>
      </c>
      <c r="J383" s="674">
        <v>500</v>
      </c>
      <c r="K383" s="675" t="s">
        <v>7</v>
      </c>
      <c r="L383" s="676" t="s">
        <v>715</v>
      </c>
      <c r="M383" s="677">
        <v>551</v>
      </c>
      <c r="N383" s="678">
        <v>110.2</v>
      </c>
      <c r="O383" s="677">
        <v>3</v>
      </c>
      <c r="P383" s="680" t="s">
        <v>1462</v>
      </c>
      <c r="Q383" s="677"/>
    </row>
    <row r="384" spans="1:17" ht="89.25" x14ac:dyDescent="0.2">
      <c r="A384" s="670" t="s">
        <v>46</v>
      </c>
      <c r="B384" s="670" t="s">
        <v>46</v>
      </c>
      <c r="C384" s="671">
        <v>2017</v>
      </c>
      <c r="D384" s="672" t="s">
        <v>633</v>
      </c>
      <c r="E384" s="673" t="s">
        <v>79</v>
      </c>
      <c r="F384" s="673" t="s">
        <v>80</v>
      </c>
      <c r="G384" s="671" t="s">
        <v>703</v>
      </c>
      <c r="H384" s="671" t="s">
        <v>710</v>
      </c>
      <c r="I384" s="671" t="s">
        <v>707</v>
      </c>
      <c r="J384" s="674">
        <v>500</v>
      </c>
      <c r="K384" s="675" t="s">
        <v>7</v>
      </c>
      <c r="L384" s="676" t="s">
        <v>715</v>
      </c>
      <c r="M384" s="677">
        <v>73</v>
      </c>
      <c r="N384" s="678">
        <v>14.6</v>
      </c>
      <c r="O384" s="677">
        <v>3</v>
      </c>
      <c r="P384" s="680" t="s">
        <v>1462</v>
      </c>
      <c r="Q384" s="677"/>
    </row>
    <row r="385" spans="1:19" s="351" customFormat="1" ht="89.25" x14ac:dyDescent="0.2">
      <c r="A385" s="682" t="s">
        <v>46</v>
      </c>
      <c r="B385" s="670" t="s">
        <v>46</v>
      </c>
      <c r="C385" s="671">
        <v>2017</v>
      </c>
      <c r="D385" s="672" t="s">
        <v>633</v>
      </c>
      <c r="E385" s="673" t="s">
        <v>79</v>
      </c>
      <c r="F385" s="673" t="s">
        <v>80</v>
      </c>
      <c r="G385" s="671" t="s">
        <v>703</v>
      </c>
      <c r="H385" s="671" t="s">
        <v>711</v>
      </c>
      <c r="I385" s="671" t="s">
        <v>707</v>
      </c>
      <c r="J385" s="674">
        <v>500</v>
      </c>
      <c r="K385" s="675" t="s">
        <v>7</v>
      </c>
      <c r="L385" s="683" t="s">
        <v>715</v>
      </c>
      <c r="M385" s="677">
        <v>73</v>
      </c>
      <c r="N385" s="678">
        <v>14.6</v>
      </c>
      <c r="O385" s="677">
        <v>3</v>
      </c>
      <c r="P385" s="680" t="s">
        <v>1462</v>
      </c>
      <c r="Q385" s="677"/>
    </row>
    <row r="386" spans="1:19" s="351" customFormat="1" x14ac:dyDescent="0.2">
      <c r="A386" s="682" t="s">
        <v>46</v>
      </c>
      <c r="B386" s="670" t="s">
        <v>46</v>
      </c>
      <c r="C386" s="671">
        <v>2017</v>
      </c>
      <c r="D386" s="672" t="s">
        <v>444</v>
      </c>
      <c r="E386" s="673" t="s">
        <v>84</v>
      </c>
      <c r="F386" s="673" t="s">
        <v>80</v>
      </c>
      <c r="G386" s="671" t="s">
        <v>443</v>
      </c>
      <c r="H386" s="671" t="s">
        <v>705</v>
      </c>
      <c r="I386" s="671" t="s">
        <v>706</v>
      </c>
      <c r="J386" s="674">
        <v>3500</v>
      </c>
      <c r="K386" s="675" t="s">
        <v>7</v>
      </c>
      <c r="L386" s="683" t="s">
        <v>714</v>
      </c>
      <c r="M386" s="677">
        <v>1951</v>
      </c>
      <c r="N386" s="678">
        <v>55.74</v>
      </c>
      <c r="O386" s="677">
        <v>10</v>
      </c>
      <c r="P386" s="677"/>
      <c r="Q386" s="677"/>
    </row>
    <row r="387" spans="1:19" s="351" customFormat="1" ht="51" x14ac:dyDescent="0.2">
      <c r="A387" s="682" t="s">
        <v>46</v>
      </c>
      <c r="B387" s="670" t="s">
        <v>46</v>
      </c>
      <c r="C387" s="671">
        <v>2017</v>
      </c>
      <c r="D387" s="672" t="s">
        <v>444</v>
      </c>
      <c r="E387" s="673" t="s">
        <v>84</v>
      </c>
      <c r="F387" s="673" t="s">
        <v>80</v>
      </c>
      <c r="G387" s="671" t="s">
        <v>443</v>
      </c>
      <c r="H387" s="671" t="s">
        <v>705</v>
      </c>
      <c r="I387" s="671" t="s">
        <v>713</v>
      </c>
      <c r="J387" s="674">
        <v>60</v>
      </c>
      <c r="K387" s="675" t="s">
        <v>7</v>
      </c>
      <c r="L387" s="683" t="s">
        <v>715</v>
      </c>
      <c r="M387" s="677">
        <v>27</v>
      </c>
      <c r="N387" s="678">
        <v>45</v>
      </c>
      <c r="O387" s="677">
        <v>6</v>
      </c>
      <c r="P387" s="680" t="s">
        <v>1470</v>
      </c>
      <c r="Q387" s="677"/>
    </row>
    <row r="388" spans="1:19" x14ac:dyDescent="0.2">
      <c r="A388" s="670" t="s">
        <v>46</v>
      </c>
      <c r="B388" s="670" t="s">
        <v>46</v>
      </c>
      <c r="C388" s="671">
        <v>2017</v>
      </c>
      <c r="D388" s="672" t="s">
        <v>444</v>
      </c>
      <c r="E388" s="673" t="s">
        <v>84</v>
      </c>
      <c r="F388" s="673" t="s">
        <v>80</v>
      </c>
      <c r="G388" s="671" t="s">
        <v>443</v>
      </c>
      <c r="H388" s="671" t="s">
        <v>705</v>
      </c>
      <c r="I388" s="671" t="s">
        <v>708</v>
      </c>
      <c r="J388" s="674">
        <v>11000</v>
      </c>
      <c r="K388" s="675" t="s">
        <v>7</v>
      </c>
      <c r="L388" s="676" t="s">
        <v>715</v>
      </c>
      <c r="M388" s="677">
        <v>21833</v>
      </c>
      <c r="N388" s="678">
        <v>198.48</v>
      </c>
      <c r="O388" s="677">
        <v>133</v>
      </c>
      <c r="P388" s="679" t="s">
        <v>1404</v>
      </c>
      <c r="Q388" s="680"/>
    </row>
    <row r="389" spans="1:19" ht="63.75" x14ac:dyDescent="0.2">
      <c r="A389" s="670" t="s">
        <v>46</v>
      </c>
      <c r="B389" s="670" t="s">
        <v>46</v>
      </c>
      <c r="C389" s="671">
        <v>2017</v>
      </c>
      <c r="D389" s="672" t="s">
        <v>444</v>
      </c>
      <c r="E389" s="673" t="s">
        <v>84</v>
      </c>
      <c r="F389" s="673" t="s">
        <v>80</v>
      </c>
      <c r="G389" s="671" t="s">
        <v>443</v>
      </c>
      <c r="H389" s="671" t="s">
        <v>709</v>
      </c>
      <c r="I389" s="671" t="s">
        <v>708</v>
      </c>
      <c r="J389" s="674">
        <v>200</v>
      </c>
      <c r="K389" s="675" t="s">
        <v>7</v>
      </c>
      <c r="L389" s="676" t="s">
        <v>715</v>
      </c>
      <c r="M389" s="677">
        <v>0</v>
      </c>
      <c r="N389" s="678">
        <v>0</v>
      </c>
      <c r="O389" s="677">
        <v>0</v>
      </c>
      <c r="P389" s="681" t="s">
        <v>1455</v>
      </c>
      <c r="Q389" s="677"/>
    </row>
    <row r="390" spans="1:19" ht="102" x14ac:dyDescent="0.2">
      <c r="A390" s="670" t="s">
        <v>46</v>
      </c>
      <c r="B390" s="670" t="s">
        <v>46</v>
      </c>
      <c r="C390" s="671">
        <v>2017</v>
      </c>
      <c r="D390" s="672" t="s">
        <v>444</v>
      </c>
      <c r="E390" s="673" t="s">
        <v>84</v>
      </c>
      <c r="F390" s="673" t="s">
        <v>80</v>
      </c>
      <c r="G390" s="671" t="s">
        <v>443</v>
      </c>
      <c r="H390" s="671" t="s">
        <v>710</v>
      </c>
      <c r="I390" s="671" t="s">
        <v>706</v>
      </c>
      <c r="J390" s="674">
        <v>1000</v>
      </c>
      <c r="K390" s="675" t="s">
        <v>7</v>
      </c>
      <c r="L390" s="676" t="s">
        <v>714</v>
      </c>
      <c r="M390" s="723">
        <v>1951</v>
      </c>
      <c r="N390" s="724">
        <f>(M390/J390)*100</f>
        <v>195.1</v>
      </c>
      <c r="O390" s="677">
        <v>10</v>
      </c>
      <c r="P390" s="679"/>
      <c r="Q390" s="722" t="s">
        <v>1564</v>
      </c>
    </row>
    <row r="391" spans="1:19" ht="63.75" x14ac:dyDescent="0.2">
      <c r="A391" s="670" t="s">
        <v>46</v>
      </c>
      <c r="B391" s="670" t="s">
        <v>46</v>
      </c>
      <c r="C391" s="671">
        <v>2017</v>
      </c>
      <c r="D391" s="672" t="s">
        <v>444</v>
      </c>
      <c r="E391" s="673" t="s">
        <v>84</v>
      </c>
      <c r="F391" s="673" t="s">
        <v>80</v>
      </c>
      <c r="G391" s="671" t="s">
        <v>443</v>
      </c>
      <c r="H391" s="671" t="s">
        <v>710</v>
      </c>
      <c r="I391" s="671" t="s">
        <v>708</v>
      </c>
      <c r="J391" s="674">
        <v>200</v>
      </c>
      <c r="K391" s="675" t="s">
        <v>7</v>
      </c>
      <c r="L391" s="676" t="s">
        <v>715</v>
      </c>
      <c r="M391" s="677">
        <v>0</v>
      </c>
      <c r="N391" s="678">
        <v>0</v>
      </c>
      <c r="O391" s="677">
        <v>0</v>
      </c>
      <c r="P391" s="681" t="s">
        <v>1455</v>
      </c>
      <c r="Q391" s="677"/>
      <c r="R391" s="351"/>
      <c r="S391" s="351"/>
    </row>
    <row r="392" spans="1:19" x14ac:dyDescent="0.2">
      <c r="A392" s="670" t="s">
        <v>46</v>
      </c>
      <c r="B392" s="670" t="s">
        <v>46</v>
      </c>
      <c r="C392" s="671">
        <v>2017</v>
      </c>
      <c r="D392" s="672" t="s">
        <v>444</v>
      </c>
      <c r="E392" s="673" t="s">
        <v>84</v>
      </c>
      <c r="F392" s="673" t="s">
        <v>80</v>
      </c>
      <c r="G392" s="671" t="s">
        <v>443</v>
      </c>
      <c r="H392" s="671" t="s">
        <v>711</v>
      </c>
      <c r="I392" s="671" t="s">
        <v>706</v>
      </c>
      <c r="J392" s="674">
        <v>900</v>
      </c>
      <c r="K392" s="675" t="s">
        <v>7</v>
      </c>
      <c r="L392" s="676" t="s">
        <v>714</v>
      </c>
      <c r="M392" s="677">
        <v>561</v>
      </c>
      <c r="N392" s="678">
        <v>62.33</v>
      </c>
      <c r="O392" s="677">
        <v>10</v>
      </c>
      <c r="P392" s="677"/>
      <c r="Q392" s="677"/>
    </row>
    <row r="393" spans="1:19" ht="63.75" x14ac:dyDescent="0.2">
      <c r="A393" s="670" t="s">
        <v>46</v>
      </c>
      <c r="B393" s="670" t="s">
        <v>46</v>
      </c>
      <c r="C393" s="671">
        <v>2017</v>
      </c>
      <c r="D393" s="672" t="s">
        <v>444</v>
      </c>
      <c r="E393" s="673" t="s">
        <v>84</v>
      </c>
      <c r="F393" s="673" t="s">
        <v>80</v>
      </c>
      <c r="G393" s="671" t="s">
        <v>443</v>
      </c>
      <c r="H393" s="671" t="s">
        <v>711</v>
      </c>
      <c r="I393" s="671" t="s">
        <v>708</v>
      </c>
      <c r="J393" s="674">
        <v>200</v>
      </c>
      <c r="K393" s="675" t="s">
        <v>7</v>
      </c>
      <c r="L393" s="676" t="s">
        <v>715</v>
      </c>
      <c r="M393" s="677">
        <v>0</v>
      </c>
      <c r="N393" s="678">
        <v>0</v>
      </c>
      <c r="O393" s="677">
        <v>0</v>
      </c>
      <c r="P393" s="681" t="s">
        <v>1455</v>
      </c>
      <c r="Q393" s="677"/>
      <c r="R393" s="351"/>
      <c r="S393" s="351"/>
    </row>
    <row r="394" spans="1:19" ht="63.75" x14ac:dyDescent="0.2">
      <c r="A394" s="670" t="s">
        <v>46</v>
      </c>
      <c r="B394" s="670" t="s">
        <v>46</v>
      </c>
      <c r="C394" s="671">
        <v>2017</v>
      </c>
      <c r="D394" s="672" t="s">
        <v>444</v>
      </c>
      <c r="E394" s="673" t="s">
        <v>84</v>
      </c>
      <c r="F394" s="673" t="s">
        <v>80</v>
      </c>
      <c r="G394" s="671" t="s">
        <v>443</v>
      </c>
      <c r="H394" s="671" t="s">
        <v>712</v>
      </c>
      <c r="I394" s="671" t="s">
        <v>708</v>
      </c>
      <c r="J394" s="674">
        <v>200</v>
      </c>
      <c r="K394" s="675" t="s">
        <v>7</v>
      </c>
      <c r="L394" s="676" t="s">
        <v>715</v>
      </c>
      <c r="M394" s="677">
        <v>0</v>
      </c>
      <c r="N394" s="678">
        <v>0</v>
      </c>
      <c r="O394" s="677">
        <v>0</v>
      </c>
      <c r="P394" s="681" t="s">
        <v>1455</v>
      </c>
      <c r="Q394" s="677"/>
    </row>
    <row r="395" spans="1:19" x14ac:dyDescent="0.2">
      <c r="A395" s="670" t="s">
        <v>46</v>
      </c>
      <c r="B395" s="670" t="s">
        <v>46</v>
      </c>
      <c r="C395" s="671">
        <v>2017</v>
      </c>
      <c r="D395" s="672" t="s">
        <v>444</v>
      </c>
      <c r="E395" s="673" t="s">
        <v>79</v>
      </c>
      <c r="F395" s="673" t="s">
        <v>80</v>
      </c>
      <c r="G395" s="671" t="s">
        <v>439</v>
      </c>
      <c r="H395" s="671" t="s">
        <v>705</v>
      </c>
      <c r="I395" s="671" t="s">
        <v>706</v>
      </c>
      <c r="J395" s="674">
        <v>5000</v>
      </c>
      <c r="K395" s="675" t="s">
        <v>7</v>
      </c>
      <c r="L395" s="676" t="s">
        <v>714</v>
      </c>
      <c r="M395" s="677">
        <v>1079</v>
      </c>
      <c r="N395" s="678">
        <v>21.58</v>
      </c>
      <c r="O395" s="677">
        <v>7</v>
      </c>
      <c r="P395" s="679"/>
      <c r="Q395" s="677"/>
    </row>
    <row r="396" spans="1:19" ht="51" x14ac:dyDescent="0.2">
      <c r="A396" s="670" t="s">
        <v>46</v>
      </c>
      <c r="B396" s="670" t="s">
        <v>46</v>
      </c>
      <c r="C396" s="671">
        <v>2017</v>
      </c>
      <c r="D396" s="672" t="s">
        <v>444</v>
      </c>
      <c r="E396" s="673" t="s">
        <v>79</v>
      </c>
      <c r="F396" s="673" t="s">
        <v>80</v>
      </c>
      <c r="G396" s="671" t="s">
        <v>439</v>
      </c>
      <c r="H396" s="671" t="s">
        <v>705</v>
      </c>
      <c r="I396" s="671" t="s">
        <v>713</v>
      </c>
      <c r="J396" s="674">
        <v>100</v>
      </c>
      <c r="K396" s="675" t="s">
        <v>7</v>
      </c>
      <c r="L396" s="676" t="s">
        <v>715</v>
      </c>
      <c r="M396" s="677">
        <v>128</v>
      </c>
      <c r="N396" s="678">
        <v>128</v>
      </c>
      <c r="O396" s="677">
        <v>22</v>
      </c>
      <c r="P396" s="680" t="s">
        <v>1470</v>
      </c>
      <c r="Q396" s="680"/>
    </row>
    <row r="397" spans="1:19" ht="63.75" x14ac:dyDescent="0.2">
      <c r="A397" s="670" t="s">
        <v>46</v>
      </c>
      <c r="B397" s="670" t="s">
        <v>46</v>
      </c>
      <c r="C397" s="671">
        <v>2017</v>
      </c>
      <c r="D397" s="672" t="s">
        <v>444</v>
      </c>
      <c r="E397" s="673" t="s">
        <v>79</v>
      </c>
      <c r="F397" s="673" t="s">
        <v>80</v>
      </c>
      <c r="G397" s="671" t="s">
        <v>439</v>
      </c>
      <c r="H397" s="671" t="s">
        <v>705</v>
      </c>
      <c r="I397" s="671" t="s">
        <v>707</v>
      </c>
      <c r="J397" s="674">
        <v>100</v>
      </c>
      <c r="K397" s="675" t="s">
        <v>7</v>
      </c>
      <c r="L397" s="676" t="s">
        <v>715</v>
      </c>
      <c r="M397" s="677">
        <v>0</v>
      </c>
      <c r="N397" s="678">
        <v>0</v>
      </c>
      <c r="O397" s="677">
        <v>0</v>
      </c>
      <c r="P397" s="680" t="s">
        <v>1463</v>
      </c>
      <c r="Q397" s="680" t="s">
        <v>1464</v>
      </c>
    </row>
    <row r="398" spans="1:19" x14ac:dyDescent="0.2">
      <c r="A398" s="670" t="s">
        <v>46</v>
      </c>
      <c r="B398" s="670" t="s">
        <v>46</v>
      </c>
      <c r="C398" s="671">
        <v>2017</v>
      </c>
      <c r="D398" s="672" t="s">
        <v>444</v>
      </c>
      <c r="E398" s="673" t="s">
        <v>79</v>
      </c>
      <c r="F398" s="673" t="s">
        <v>80</v>
      </c>
      <c r="G398" s="671" t="s">
        <v>439</v>
      </c>
      <c r="H398" s="671" t="s">
        <v>705</v>
      </c>
      <c r="I398" s="671" t="s">
        <v>708</v>
      </c>
      <c r="J398" s="674">
        <v>3000</v>
      </c>
      <c r="K398" s="675" t="s">
        <v>7</v>
      </c>
      <c r="L398" s="676" t="s">
        <v>715</v>
      </c>
      <c r="M398" s="677">
        <v>5458</v>
      </c>
      <c r="N398" s="678">
        <v>181.93</v>
      </c>
      <c r="O398" s="677">
        <v>116</v>
      </c>
      <c r="P398" s="679" t="s">
        <v>1404</v>
      </c>
      <c r="Q398" s="677"/>
    </row>
    <row r="399" spans="1:19" x14ac:dyDescent="0.2">
      <c r="A399" s="670" t="s">
        <v>46</v>
      </c>
      <c r="B399" s="670" t="s">
        <v>46</v>
      </c>
      <c r="C399" s="671">
        <v>2017</v>
      </c>
      <c r="D399" s="672" t="s">
        <v>444</v>
      </c>
      <c r="E399" s="673" t="s">
        <v>79</v>
      </c>
      <c r="F399" s="673" t="s">
        <v>80</v>
      </c>
      <c r="G399" s="671" t="s">
        <v>439</v>
      </c>
      <c r="H399" s="671" t="s">
        <v>709</v>
      </c>
      <c r="I399" s="671" t="s">
        <v>708</v>
      </c>
      <c r="J399" s="674">
        <v>400</v>
      </c>
      <c r="K399" s="675" t="s">
        <v>7</v>
      </c>
      <c r="L399" s="676" t="s">
        <v>715</v>
      </c>
      <c r="M399" s="677">
        <v>425</v>
      </c>
      <c r="N399" s="678">
        <v>106.25</v>
      </c>
      <c r="O399" s="677">
        <v>116</v>
      </c>
      <c r="P399" s="679" t="s">
        <v>1430</v>
      </c>
      <c r="Q399" s="677"/>
    </row>
    <row r="400" spans="1:19" x14ac:dyDescent="0.2">
      <c r="A400" s="670" t="s">
        <v>46</v>
      </c>
      <c r="B400" s="670" t="s">
        <v>46</v>
      </c>
      <c r="C400" s="671">
        <v>2017</v>
      </c>
      <c r="D400" s="672" t="s">
        <v>444</v>
      </c>
      <c r="E400" s="673" t="s">
        <v>79</v>
      </c>
      <c r="F400" s="673" t="s">
        <v>80</v>
      </c>
      <c r="G400" s="671" t="s">
        <v>439</v>
      </c>
      <c r="H400" s="671" t="s">
        <v>710</v>
      </c>
      <c r="I400" s="671" t="s">
        <v>706</v>
      </c>
      <c r="J400" s="674">
        <v>1000</v>
      </c>
      <c r="K400" s="675" t="s">
        <v>7</v>
      </c>
      <c r="L400" s="676" t="s">
        <v>714</v>
      </c>
      <c r="M400" s="677">
        <v>409</v>
      </c>
      <c r="N400" s="678">
        <v>40.9</v>
      </c>
      <c r="O400" s="677">
        <v>7</v>
      </c>
      <c r="P400" s="679"/>
      <c r="Q400" s="679" t="s">
        <v>1487</v>
      </c>
    </row>
    <row r="401" spans="1:18" x14ac:dyDescent="0.2">
      <c r="A401" s="670" t="s">
        <v>46</v>
      </c>
      <c r="B401" s="670" t="s">
        <v>46</v>
      </c>
      <c r="C401" s="671">
        <v>2017</v>
      </c>
      <c r="D401" s="672" t="s">
        <v>444</v>
      </c>
      <c r="E401" s="673" t="s">
        <v>79</v>
      </c>
      <c r="F401" s="673" t="s">
        <v>80</v>
      </c>
      <c r="G401" s="671" t="s">
        <v>439</v>
      </c>
      <c r="H401" s="671" t="s">
        <v>710</v>
      </c>
      <c r="I401" s="671" t="s">
        <v>713</v>
      </c>
      <c r="J401" s="674">
        <v>0</v>
      </c>
      <c r="K401" s="675" t="s">
        <v>7</v>
      </c>
      <c r="L401" s="676" t="s">
        <v>715</v>
      </c>
      <c r="M401" s="677">
        <v>1</v>
      </c>
      <c r="N401" s="678" t="s">
        <v>719</v>
      </c>
      <c r="O401" s="677">
        <v>1</v>
      </c>
      <c r="P401" s="679" t="s">
        <v>1430</v>
      </c>
      <c r="Q401" s="677"/>
    </row>
    <row r="402" spans="1:18" ht="63.75" x14ac:dyDescent="0.2">
      <c r="A402" s="670" t="s">
        <v>46</v>
      </c>
      <c r="B402" s="670" t="s">
        <v>46</v>
      </c>
      <c r="C402" s="671">
        <v>2017</v>
      </c>
      <c r="D402" s="672" t="s">
        <v>444</v>
      </c>
      <c r="E402" s="673" t="s">
        <v>79</v>
      </c>
      <c r="F402" s="673" t="s">
        <v>80</v>
      </c>
      <c r="G402" s="671" t="s">
        <v>439</v>
      </c>
      <c r="H402" s="671" t="s">
        <v>710</v>
      </c>
      <c r="I402" s="671" t="s">
        <v>707</v>
      </c>
      <c r="J402" s="674">
        <v>50</v>
      </c>
      <c r="K402" s="675" t="s">
        <v>7</v>
      </c>
      <c r="L402" s="676" t="s">
        <v>715</v>
      </c>
      <c r="M402" s="677">
        <v>0</v>
      </c>
      <c r="N402" s="678">
        <v>0</v>
      </c>
      <c r="O402" s="677">
        <v>0</v>
      </c>
      <c r="P402" s="680" t="s">
        <v>1463</v>
      </c>
      <c r="Q402" s="680" t="s">
        <v>1464</v>
      </c>
      <c r="R402" s="351"/>
    </row>
    <row r="403" spans="1:18" x14ac:dyDescent="0.2">
      <c r="A403" s="670" t="s">
        <v>46</v>
      </c>
      <c r="B403" s="670" t="s">
        <v>46</v>
      </c>
      <c r="C403" s="671">
        <v>2017</v>
      </c>
      <c r="D403" s="672" t="s">
        <v>444</v>
      </c>
      <c r="E403" s="673" t="s">
        <v>79</v>
      </c>
      <c r="F403" s="673" t="s">
        <v>80</v>
      </c>
      <c r="G403" s="671" t="s">
        <v>439</v>
      </c>
      <c r="H403" s="671" t="s">
        <v>710</v>
      </c>
      <c r="I403" s="671" t="s">
        <v>708</v>
      </c>
      <c r="J403" s="674">
        <v>400</v>
      </c>
      <c r="K403" s="675" t="s">
        <v>7</v>
      </c>
      <c r="L403" s="676" t="s">
        <v>715</v>
      </c>
      <c r="M403" s="677">
        <v>484</v>
      </c>
      <c r="N403" s="678">
        <v>121</v>
      </c>
      <c r="O403" s="677">
        <v>116</v>
      </c>
      <c r="P403" s="677" t="s">
        <v>1400</v>
      </c>
      <c r="Q403" s="677"/>
    </row>
    <row r="404" spans="1:18" x14ac:dyDescent="0.2">
      <c r="A404" s="670" t="s">
        <v>46</v>
      </c>
      <c r="B404" s="670" t="s">
        <v>46</v>
      </c>
      <c r="C404" s="671">
        <v>2017</v>
      </c>
      <c r="D404" s="672" t="s">
        <v>444</v>
      </c>
      <c r="E404" s="673" t="s">
        <v>79</v>
      </c>
      <c r="F404" s="673" t="s">
        <v>80</v>
      </c>
      <c r="G404" s="671" t="s">
        <v>439</v>
      </c>
      <c r="H404" s="671" t="s">
        <v>711</v>
      </c>
      <c r="I404" s="671" t="s">
        <v>706</v>
      </c>
      <c r="J404" s="674">
        <v>1000</v>
      </c>
      <c r="K404" s="675" t="s">
        <v>7</v>
      </c>
      <c r="L404" s="676" t="s">
        <v>714</v>
      </c>
      <c r="M404" s="677">
        <v>348</v>
      </c>
      <c r="N404" s="678">
        <v>34.799999999999997</v>
      </c>
      <c r="O404" s="677">
        <v>7</v>
      </c>
      <c r="P404" s="681"/>
      <c r="Q404" s="679" t="s">
        <v>1487</v>
      </c>
    </row>
    <row r="405" spans="1:18" ht="63.75" x14ac:dyDescent="0.2">
      <c r="A405" s="670" t="s">
        <v>46</v>
      </c>
      <c r="B405" s="670" t="s">
        <v>46</v>
      </c>
      <c r="C405" s="671">
        <v>2017</v>
      </c>
      <c r="D405" s="672" t="s">
        <v>444</v>
      </c>
      <c r="E405" s="673" t="s">
        <v>79</v>
      </c>
      <c r="F405" s="673" t="s">
        <v>80</v>
      </c>
      <c r="G405" s="671" t="s">
        <v>439</v>
      </c>
      <c r="H405" s="671" t="s">
        <v>711</v>
      </c>
      <c r="I405" s="671" t="s">
        <v>707</v>
      </c>
      <c r="J405" s="674">
        <v>50</v>
      </c>
      <c r="K405" s="675" t="s">
        <v>7</v>
      </c>
      <c r="L405" s="676" t="s">
        <v>715</v>
      </c>
      <c r="M405" s="677">
        <v>0</v>
      </c>
      <c r="N405" s="678">
        <v>0</v>
      </c>
      <c r="O405" s="677">
        <v>0</v>
      </c>
      <c r="P405" s="680" t="s">
        <v>1463</v>
      </c>
      <c r="Q405" s="680" t="s">
        <v>1464</v>
      </c>
      <c r="R405" s="351"/>
    </row>
    <row r="406" spans="1:18" x14ac:dyDescent="0.2">
      <c r="A406" s="670" t="s">
        <v>46</v>
      </c>
      <c r="B406" s="670" t="s">
        <v>46</v>
      </c>
      <c r="C406" s="671">
        <v>2017</v>
      </c>
      <c r="D406" s="672" t="s">
        <v>444</v>
      </c>
      <c r="E406" s="673" t="s">
        <v>79</v>
      </c>
      <c r="F406" s="673" t="s">
        <v>80</v>
      </c>
      <c r="G406" s="671" t="s">
        <v>439</v>
      </c>
      <c r="H406" s="671" t="s">
        <v>711</v>
      </c>
      <c r="I406" s="671" t="s">
        <v>708</v>
      </c>
      <c r="J406" s="674">
        <v>400</v>
      </c>
      <c r="K406" s="675" t="s">
        <v>7</v>
      </c>
      <c r="L406" s="676" t="s">
        <v>715</v>
      </c>
      <c r="M406" s="677">
        <v>425</v>
      </c>
      <c r="N406" s="678">
        <v>106.25</v>
      </c>
      <c r="O406" s="677">
        <v>116</v>
      </c>
      <c r="P406" s="679" t="s">
        <v>1430</v>
      </c>
      <c r="Q406" s="677"/>
    </row>
    <row r="407" spans="1:18" x14ac:dyDescent="0.2">
      <c r="A407" s="670" t="s">
        <v>46</v>
      </c>
      <c r="B407" s="670" t="s">
        <v>46</v>
      </c>
      <c r="C407" s="671">
        <v>2017</v>
      </c>
      <c r="D407" s="672" t="s">
        <v>444</v>
      </c>
      <c r="E407" s="673" t="s">
        <v>79</v>
      </c>
      <c r="F407" s="673" t="s">
        <v>80</v>
      </c>
      <c r="G407" s="671" t="s">
        <v>439</v>
      </c>
      <c r="H407" s="671" t="s">
        <v>712</v>
      </c>
      <c r="I407" s="671" t="s">
        <v>708</v>
      </c>
      <c r="J407" s="674">
        <v>400</v>
      </c>
      <c r="K407" s="675" t="s">
        <v>7</v>
      </c>
      <c r="L407" s="676" t="s">
        <v>715</v>
      </c>
      <c r="M407" s="677">
        <v>425</v>
      </c>
      <c r="N407" s="678">
        <v>106.25</v>
      </c>
      <c r="O407" s="677">
        <v>116</v>
      </c>
      <c r="P407" s="679" t="s">
        <v>1430</v>
      </c>
      <c r="Q407" s="677"/>
    </row>
    <row r="408" spans="1:18" x14ac:dyDescent="0.2">
      <c r="A408" s="670" t="s">
        <v>46</v>
      </c>
      <c r="B408" s="670" t="s">
        <v>46</v>
      </c>
      <c r="C408" s="671">
        <v>2017</v>
      </c>
      <c r="D408" s="672" t="s">
        <v>444</v>
      </c>
      <c r="E408" s="673" t="s">
        <v>79</v>
      </c>
      <c r="F408" s="673" t="s">
        <v>80</v>
      </c>
      <c r="G408" s="671" t="s">
        <v>447</v>
      </c>
      <c r="H408" s="671" t="s">
        <v>705</v>
      </c>
      <c r="I408" s="671" t="s">
        <v>706</v>
      </c>
      <c r="J408" s="674">
        <v>2000</v>
      </c>
      <c r="K408" s="675" t="s">
        <v>7</v>
      </c>
      <c r="L408" s="676" t="s">
        <v>714</v>
      </c>
      <c r="M408" s="677">
        <v>709</v>
      </c>
      <c r="N408" s="678">
        <v>35.450000000000003</v>
      </c>
      <c r="O408" s="677">
        <v>6</v>
      </c>
      <c r="P408" s="679"/>
      <c r="Q408" s="677"/>
    </row>
    <row r="409" spans="1:18" ht="51" x14ac:dyDescent="0.2">
      <c r="A409" s="670" t="s">
        <v>46</v>
      </c>
      <c r="B409" s="670" t="s">
        <v>46</v>
      </c>
      <c r="C409" s="671">
        <v>2017</v>
      </c>
      <c r="D409" s="672" t="s">
        <v>444</v>
      </c>
      <c r="E409" s="673" t="s">
        <v>79</v>
      </c>
      <c r="F409" s="673" t="s">
        <v>80</v>
      </c>
      <c r="G409" s="671" t="s">
        <v>447</v>
      </c>
      <c r="H409" s="671" t="s">
        <v>705</v>
      </c>
      <c r="I409" s="671" t="s">
        <v>713</v>
      </c>
      <c r="J409" s="674">
        <v>800</v>
      </c>
      <c r="K409" s="675" t="s">
        <v>7</v>
      </c>
      <c r="L409" s="676" t="s">
        <v>715</v>
      </c>
      <c r="M409" s="677">
        <v>5748</v>
      </c>
      <c r="N409" s="678">
        <v>718.5</v>
      </c>
      <c r="O409" s="677">
        <v>24</v>
      </c>
      <c r="P409" s="680" t="s">
        <v>1470</v>
      </c>
      <c r="Q409" s="677"/>
    </row>
    <row r="410" spans="1:18" ht="63.75" x14ac:dyDescent="0.2">
      <c r="A410" s="670" t="s">
        <v>46</v>
      </c>
      <c r="B410" s="670" t="s">
        <v>46</v>
      </c>
      <c r="C410" s="671">
        <v>2017</v>
      </c>
      <c r="D410" s="672" t="s">
        <v>444</v>
      </c>
      <c r="E410" s="673" t="s">
        <v>79</v>
      </c>
      <c r="F410" s="673" t="s">
        <v>80</v>
      </c>
      <c r="G410" s="671" t="s">
        <v>447</v>
      </c>
      <c r="H410" s="671" t="s">
        <v>705</v>
      </c>
      <c r="I410" s="671" t="s">
        <v>707</v>
      </c>
      <c r="J410" s="674">
        <v>2000</v>
      </c>
      <c r="K410" s="675" t="s">
        <v>7</v>
      </c>
      <c r="L410" s="676" t="s">
        <v>715</v>
      </c>
      <c r="M410" s="677">
        <v>5059</v>
      </c>
      <c r="N410" s="678">
        <v>252.95</v>
      </c>
      <c r="O410" s="677">
        <v>19</v>
      </c>
      <c r="P410" s="680" t="s">
        <v>1463</v>
      </c>
      <c r="Q410" s="680"/>
      <c r="R410" s="351"/>
    </row>
    <row r="411" spans="1:18" x14ac:dyDescent="0.2">
      <c r="A411" s="670" t="s">
        <v>46</v>
      </c>
      <c r="B411" s="670" t="s">
        <v>46</v>
      </c>
      <c r="C411" s="671">
        <v>2017</v>
      </c>
      <c r="D411" s="672" t="s">
        <v>444</v>
      </c>
      <c r="E411" s="673" t="s">
        <v>79</v>
      </c>
      <c r="F411" s="673" t="s">
        <v>80</v>
      </c>
      <c r="G411" s="671" t="s">
        <v>447</v>
      </c>
      <c r="H411" s="671" t="s">
        <v>705</v>
      </c>
      <c r="I411" s="671" t="s">
        <v>708</v>
      </c>
      <c r="J411" s="674">
        <v>8000</v>
      </c>
      <c r="K411" s="675" t="s">
        <v>7</v>
      </c>
      <c r="L411" s="676" t="s">
        <v>715</v>
      </c>
      <c r="M411" s="677">
        <v>7015</v>
      </c>
      <c r="N411" s="678">
        <v>87.69</v>
      </c>
      <c r="O411" s="677">
        <v>66</v>
      </c>
      <c r="P411" s="679" t="s">
        <v>1404</v>
      </c>
      <c r="Q411" s="677"/>
    </row>
    <row r="412" spans="1:18" x14ac:dyDescent="0.2">
      <c r="A412" s="670" t="s">
        <v>46</v>
      </c>
      <c r="B412" s="670" t="s">
        <v>46</v>
      </c>
      <c r="C412" s="671">
        <v>2017</v>
      </c>
      <c r="D412" s="672" t="s">
        <v>444</v>
      </c>
      <c r="E412" s="673" t="s">
        <v>79</v>
      </c>
      <c r="F412" s="673" t="s">
        <v>80</v>
      </c>
      <c r="G412" s="671" t="s">
        <v>447</v>
      </c>
      <c r="H412" s="671" t="s">
        <v>709</v>
      </c>
      <c r="I412" s="671" t="s">
        <v>708</v>
      </c>
      <c r="J412" s="674">
        <v>900</v>
      </c>
      <c r="K412" s="675" t="s">
        <v>7</v>
      </c>
      <c r="L412" s="676" t="s">
        <v>715</v>
      </c>
      <c r="M412" s="677">
        <v>848</v>
      </c>
      <c r="N412" s="678">
        <v>94.22</v>
      </c>
      <c r="O412" s="677">
        <v>66</v>
      </c>
      <c r="P412" s="679" t="s">
        <v>1430</v>
      </c>
      <c r="Q412" s="677"/>
    </row>
    <row r="413" spans="1:18" x14ac:dyDescent="0.2">
      <c r="A413" s="670" t="s">
        <v>46</v>
      </c>
      <c r="B413" s="670" t="s">
        <v>46</v>
      </c>
      <c r="C413" s="671">
        <v>2017</v>
      </c>
      <c r="D413" s="672" t="s">
        <v>444</v>
      </c>
      <c r="E413" s="673" t="s">
        <v>79</v>
      </c>
      <c r="F413" s="673" t="s">
        <v>80</v>
      </c>
      <c r="G413" s="671" t="s">
        <v>447</v>
      </c>
      <c r="H413" s="671" t="s">
        <v>710</v>
      </c>
      <c r="I413" s="671" t="s">
        <v>706</v>
      </c>
      <c r="J413" s="674">
        <v>800</v>
      </c>
      <c r="K413" s="675" t="s">
        <v>7</v>
      </c>
      <c r="L413" s="676" t="s">
        <v>714</v>
      </c>
      <c r="M413" s="677">
        <v>260</v>
      </c>
      <c r="N413" s="678">
        <v>32.5</v>
      </c>
      <c r="O413" s="677">
        <v>6</v>
      </c>
      <c r="P413" s="679"/>
      <c r="Q413" s="677"/>
    </row>
    <row r="414" spans="1:18" x14ac:dyDescent="0.2">
      <c r="A414" s="670" t="s">
        <v>46</v>
      </c>
      <c r="B414" s="670" t="s">
        <v>46</v>
      </c>
      <c r="C414" s="671">
        <v>2017</v>
      </c>
      <c r="D414" s="672" t="s">
        <v>444</v>
      </c>
      <c r="E414" s="673" t="s">
        <v>79</v>
      </c>
      <c r="F414" s="673" t="s">
        <v>80</v>
      </c>
      <c r="G414" s="671" t="s">
        <v>447</v>
      </c>
      <c r="H414" s="671" t="s">
        <v>710</v>
      </c>
      <c r="I414" s="671" t="s">
        <v>713</v>
      </c>
      <c r="J414" s="674">
        <v>0</v>
      </c>
      <c r="K414" s="675" t="s">
        <v>7</v>
      </c>
      <c r="L414" s="676" t="s">
        <v>715</v>
      </c>
      <c r="M414" s="677">
        <v>2111</v>
      </c>
      <c r="N414" s="678" t="s">
        <v>719</v>
      </c>
      <c r="O414" s="677">
        <v>24</v>
      </c>
      <c r="P414" s="679" t="s">
        <v>1430</v>
      </c>
      <c r="Q414" s="677"/>
    </row>
    <row r="415" spans="1:18" ht="63.75" x14ac:dyDescent="0.2">
      <c r="A415" s="670" t="s">
        <v>46</v>
      </c>
      <c r="B415" s="670" t="s">
        <v>46</v>
      </c>
      <c r="C415" s="671">
        <v>2017</v>
      </c>
      <c r="D415" s="672" t="s">
        <v>444</v>
      </c>
      <c r="E415" s="673" t="s">
        <v>79</v>
      </c>
      <c r="F415" s="673" t="s">
        <v>80</v>
      </c>
      <c r="G415" s="671" t="s">
        <v>447</v>
      </c>
      <c r="H415" s="671" t="s">
        <v>710</v>
      </c>
      <c r="I415" s="671" t="s">
        <v>707</v>
      </c>
      <c r="J415" s="674">
        <v>800</v>
      </c>
      <c r="K415" s="675" t="s">
        <v>7</v>
      </c>
      <c r="L415" s="676" t="s">
        <v>715</v>
      </c>
      <c r="M415" s="677">
        <v>1411</v>
      </c>
      <c r="N415" s="678">
        <v>176.38</v>
      </c>
      <c r="O415" s="677">
        <v>19</v>
      </c>
      <c r="P415" s="680" t="s">
        <v>1463</v>
      </c>
      <c r="Q415" s="680"/>
      <c r="R415" s="351"/>
    </row>
    <row r="416" spans="1:18" x14ac:dyDescent="0.2">
      <c r="A416" s="670" t="s">
        <v>46</v>
      </c>
      <c r="B416" s="670" t="s">
        <v>46</v>
      </c>
      <c r="C416" s="671">
        <v>2017</v>
      </c>
      <c r="D416" s="672" t="s">
        <v>444</v>
      </c>
      <c r="E416" s="673" t="s">
        <v>79</v>
      </c>
      <c r="F416" s="673" t="s">
        <v>80</v>
      </c>
      <c r="G416" s="671" t="s">
        <v>447</v>
      </c>
      <c r="H416" s="671" t="s">
        <v>710</v>
      </c>
      <c r="I416" s="671" t="s">
        <v>708</v>
      </c>
      <c r="J416" s="674">
        <v>1000</v>
      </c>
      <c r="K416" s="675" t="s">
        <v>7</v>
      </c>
      <c r="L416" s="676" t="s">
        <v>715</v>
      </c>
      <c r="M416" s="677">
        <v>856</v>
      </c>
      <c r="N416" s="678">
        <v>85.6</v>
      </c>
      <c r="O416" s="677">
        <v>66</v>
      </c>
      <c r="P416" s="679" t="s">
        <v>1430</v>
      </c>
      <c r="Q416" s="677"/>
    </row>
    <row r="417" spans="1:18" x14ac:dyDescent="0.2">
      <c r="A417" s="670" t="s">
        <v>46</v>
      </c>
      <c r="B417" s="670" t="s">
        <v>46</v>
      </c>
      <c r="C417" s="671">
        <v>2017</v>
      </c>
      <c r="D417" s="672" t="s">
        <v>444</v>
      </c>
      <c r="E417" s="673" t="s">
        <v>79</v>
      </c>
      <c r="F417" s="673" t="s">
        <v>80</v>
      </c>
      <c r="G417" s="671" t="s">
        <v>447</v>
      </c>
      <c r="H417" s="671" t="s">
        <v>711</v>
      </c>
      <c r="I417" s="671" t="s">
        <v>706</v>
      </c>
      <c r="J417" s="674">
        <v>800</v>
      </c>
      <c r="K417" s="675" t="s">
        <v>7</v>
      </c>
      <c r="L417" s="676" t="s">
        <v>714</v>
      </c>
      <c r="M417" s="677">
        <v>202</v>
      </c>
      <c r="N417" s="678">
        <v>25.25</v>
      </c>
      <c r="O417" s="677">
        <v>6</v>
      </c>
      <c r="P417" s="679" t="s">
        <v>1394</v>
      </c>
      <c r="Q417" s="677"/>
    </row>
    <row r="418" spans="1:18" x14ac:dyDescent="0.2">
      <c r="A418" s="670" t="s">
        <v>46</v>
      </c>
      <c r="B418" s="670" t="s">
        <v>46</v>
      </c>
      <c r="C418" s="671">
        <v>2017</v>
      </c>
      <c r="D418" s="672" t="s">
        <v>444</v>
      </c>
      <c r="E418" s="673" t="s">
        <v>79</v>
      </c>
      <c r="F418" s="673" t="s">
        <v>80</v>
      </c>
      <c r="G418" s="671" t="s">
        <v>447</v>
      </c>
      <c r="H418" s="671" t="s">
        <v>711</v>
      </c>
      <c r="I418" s="671" t="s">
        <v>713</v>
      </c>
      <c r="J418" s="674">
        <v>0</v>
      </c>
      <c r="K418" s="675" t="s">
        <v>7</v>
      </c>
      <c r="L418" s="676" t="s">
        <v>715</v>
      </c>
      <c r="M418" s="677">
        <v>1814</v>
      </c>
      <c r="N418" s="678" t="s">
        <v>719</v>
      </c>
      <c r="O418" s="677">
        <v>24</v>
      </c>
      <c r="P418" s="679" t="s">
        <v>1430</v>
      </c>
      <c r="Q418" s="677"/>
    </row>
    <row r="419" spans="1:18" ht="63.75" x14ac:dyDescent="0.2">
      <c r="A419" s="670" t="s">
        <v>46</v>
      </c>
      <c r="B419" s="670" t="s">
        <v>46</v>
      </c>
      <c r="C419" s="671">
        <v>2017</v>
      </c>
      <c r="D419" s="672" t="s">
        <v>444</v>
      </c>
      <c r="E419" s="673" t="s">
        <v>79</v>
      </c>
      <c r="F419" s="673" t="s">
        <v>80</v>
      </c>
      <c r="G419" s="671" t="s">
        <v>447</v>
      </c>
      <c r="H419" s="671" t="s">
        <v>711</v>
      </c>
      <c r="I419" s="671" t="s">
        <v>707</v>
      </c>
      <c r="J419" s="674">
        <v>800</v>
      </c>
      <c r="K419" s="675" t="s">
        <v>7</v>
      </c>
      <c r="L419" s="676" t="s">
        <v>715</v>
      </c>
      <c r="M419" s="677">
        <v>1193</v>
      </c>
      <c r="N419" s="678">
        <v>149.12</v>
      </c>
      <c r="O419" s="677">
        <v>19</v>
      </c>
      <c r="P419" s="680" t="s">
        <v>1463</v>
      </c>
      <c r="Q419" s="680"/>
      <c r="R419" s="351"/>
    </row>
    <row r="420" spans="1:18" x14ac:dyDescent="0.2">
      <c r="A420" s="670" t="s">
        <v>46</v>
      </c>
      <c r="B420" s="670" t="s">
        <v>46</v>
      </c>
      <c r="C420" s="671">
        <v>2017</v>
      </c>
      <c r="D420" s="672" t="s">
        <v>444</v>
      </c>
      <c r="E420" s="673" t="s">
        <v>79</v>
      </c>
      <c r="F420" s="673" t="s">
        <v>80</v>
      </c>
      <c r="G420" s="671" t="s">
        <v>447</v>
      </c>
      <c r="H420" s="671" t="s">
        <v>711</v>
      </c>
      <c r="I420" s="671" t="s">
        <v>708</v>
      </c>
      <c r="J420" s="674">
        <v>1000</v>
      </c>
      <c r="K420" s="675" t="s">
        <v>7</v>
      </c>
      <c r="L420" s="676" t="s">
        <v>715</v>
      </c>
      <c r="M420" s="677">
        <v>847</v>
      </c>
      <c r="N420" s="678">
        <v>84.7</v>
      </c>
      <c r="O420" s="677">
        <v>66</v>
      </c>
      <c r="P420" s="679" t="s">
        <v>1430</v>
      </c>
      <c r="Q420" s="677"/>
    </row>
    <row r="421" spans="1:18" x14ac:dyDescent="0.2">
      <c r="A421" s="670" t="s">
        <v>46</v>
      </c>
      <c r="B421" s="670" t="s">
        <v>46</v>
      </c>
      <c r="C421" s="671">
        <v>2017</v>
      </c>
      <c r="D421" s="672" t="s">
        <v>444</v>
      </c>
      <c r="E421" s="673" t="s">
        <v>79</v>
      </c>
      <c r="F421" s="673" t="s">
        <v>80</v>
      </c>
      <c r="G421" s="671" t="s">
        <v>447</v>
      </c>
      <c r="H421" s="671" t="s">
        <v>712</v>
      </c>
      <c r="I421" s="671" t="s">
        <v>708</v>
      </c>
      <c r="J421" s="674">
        <v>800</v>
      </c>
      <c r="K421" s="675" t="s">
        <v>7</v>
      </c>
      <c r="L421" s="676" t="s">
        <v>715</v>
      </c>
      <c r="M421" s="677">
        <v>848</v>
      </c>
      <c r="N421" s="678">
        <v>106</v>
      </c>
      <c r="O421" s="677">
        <v>66</v>
      </c>
      <c r="P421" s="679" t="s">
        <v>1430</v>
      </c>
      <c r="Q421" s="677"/>
    </row>
    <row r="422" spans="1:18" x14ac:dyDescent="0.2">
      <c r="A422" s="670" t="s">
        <v>46</v>
      </c>
      <c r="B422" s="670" t="s">
        <v>46</v>
      </c>
      <c r="C422" s="671">
        <v>2017</v>
      </c>
      <c r="D422" s="672" t="s">
        <v>413</v>
      </c>
      <c r="E422" s="673" t="s">
        <v>86</v>
      </c>
      <c r="F422" s="673" t="s">
        <v>80</v>
      </c>
      <c r="G422" s="671" t="s">
        <v>418</v>
      </c>
      <c r="H422" s="671" t="s">
        <v>705</v>
      </c>
      <c r="I422" s="671" t="s">
        <v>706</v>
      </c>
      <c r="J422" s="674">
        <v>200</v>
      </c>
      <c r="K422" s="675" t="s">
        <v>7</v>
      </c>
      <c r="L422" s="676" t="s">
        <v>718</v>
      </c>
      <c r="M422" s="677">
        <v>0</v>
      </c>
      <c r="N422" s="678">
        <v>0</v>
      </c>
      <c r="O422" s="677">
        <v>0</v>
      </c>
      <c r="P422" s="679"/>
      <c r="Q422" s="677"/>
    </row>
    <row r="423" spans="1:18" ht="51" x14ac:dyDescent="0.2">
      <c r="A423" s="670" t="s">
        <v>46</v>
      </c>
      <c r="B423" s="670" t="s">
        <v>46</v>
      </c>
      <c r="C423" s="671">
        <v>2017</v>
      </c>
      <c r="D423" s="672" t="s">
        <v>413</v>
      </c>
      <c r="E423" s="673" t="s">
        <v>86</v>
      </c>
      <c r="F423" s="673" t="s">
        <v>80</v>
      </c>
      <c r="G423" s="671" t="s">
        <v>418</v>
      </c>
      <c r="H423" s="671" t="s">
        <v>705</v>
      </c>
      <c r="I423" s="671" t="s">
        <v>713</v>
      </c>
      <c r="J423" s="674">
        <v>100</v>
      </c>
      <c r="K423" s="675" t="s">
        <v>7</v>
      </c>
      <c r="L423" s="676" t="s">
        <v>715</v>
      </c>
      <c r="M423" s="677">
        <v>255</v>
      </c>
      <c r="N423" s="678">
        <v>255</v>
      </c>
      <c r="O423" s="677">
        <v>7</v>
      </c>
      <c r="P423" s="680" t="s">
        <v>1470</v>
      </c>
      <c r="Q423" s="677"/>
    </row>
    <row r="424" spans="1:18" x14ac:dyDescent="0.2">
      <c r="A424" s="670" t="s">
        <v>46</v>
      </c>
      <c r="B424" s="670" t="s">
        <v>46</v>
      </c>
      <c r="C424" s="671">
        <v>2017</v>
      </c>
      <c r="D424" s="672" t="s">
        <v>413</v>
      </c>
      <c r="E424" s="673" t="s">
        <v>86</v>
      </c>
      <c r="F424" s="673" t="s">
        <v>80</v>
      </c>
      <c r="G424" s="671" t="s">
        <v>418</v>
      </c>
      <c r="H424" s="671" t="s">
        <v>705</v>
      </c>
      <c r="I424" s="671" t="s">
        <v>708</v>
      </c>
      <c r="J424" s="674">
        <v>0</v>
      </c>
      <c r="K424" s="675" t="s">
        <v>7</v>
      </c>
      <c r="L424" s="676" t="s">
        <v>715</v>
      </c>
      <c r="M424" s="677">
        <v>2</v>
      </c>
      <c r="N424" s="678" t="s">
        <v>719</v>
      </c>
      <c r="O424" s="677">
        <v>1</v>
      </c>
      <c r="P424" s="681"/>
      <c r="Q424" s="680"/>
    </row>
    <row r="425" spans="1:18" x14ac:dyDescent="0.2">
      <c r="A425" s="670" t="s">
        <v>46</v>
      </c>
      <c r="B425" s="670" t="s">
        <v>46</v>
      </c>
      <c r="C425" s="671">
        <v>2017</v>
      </c>
      <c r="D425" s="672" t="s">
        <v>413</v>
      </c>
      <c r="E425" s="673" t="s">
        <v>86</v>
      </c>
      <c r="F425" s="673" t="s">
        <v>80</v>
      </c>
      <c r="G425" s="671" t="s">
        <v>418</v>
      </c>
      <c r="H425" s="671" t="s">
        <v>710</v>
      </c>
      <c r="I425" s="671" t="s">
        <v>706</v>
      </c>
      <c r="J425" s="674">
        <v>200</v>
      </c>
      <c r="K425" s="675" t="s">
        <v>7</v>
      </c>
      <c r="L425" s="676" t="s">
        <v>718</v>
      </c>
      <c r="M425" s="677">
        <v>0</v>
      </c>
      <c r="N425" s="678">
        <v>0</v>
      </c>
      <c r="O425" s="677">
        <v>0</v>
      </c>
      <c r="P425" s="679"/>
      <c r="Q425" s="677"/>
    </row>
    <row r="426" spans="1:18" x14ac:dyDescent="0.2">
      <c r="A426" s="670" t="s">
        <v>46</v>
      </c>
      <c r="B426" s="670" t="s">
        <v>46</v>
      </c>
      <c r="C426" s="671">
        <v>2017</v>
      </c>
      <c r="D426" s="672" t="s">
        <v>413</v>
      </c>
      <c r="E426" s="673" t="s">
        <v>86</v>
      </c>
      <c r="F426" s="673" t="s">
        <v>80</v>
      </c>
      <c r="G426" s="671" t="s">
        <v>418</v>
      </c>
      <c r="H426" s="671" t="s">
        <v>710</v>
      </c>
      <c r="I426" s="671" t="s">
        <v>713</v>
      </c>
      <c r="J426" s="674">
        <v>0</v>
      </c>
      <c r="K426" s="675" t="s">
        <v>7</v>
      </c>
      <c r="L426" s="676" t="s">
        <v>715</v>
      </c>
      <c r="M426" s="677">
        <v>1</v>
      </c>
      <c r="N426" s="678" t="s">
        <v>719</v>
      </c>
      <c r="O426" s="677">
        <v>1</v>
      </c>
      <c r="P426" s="679"/>
      <c r="Q426" s="677"/>
    </row>
    <row r="427" spans="1:18" x14ac:dyDescent="0.2">
      <c r="A427" s="670" t="s">
        <v>46</v>
      </c>
      <c r="B427" s="670" t="s">
        <v>46</v>
      </c>
      <c r="C427" s="671">
        <v>2017</v>
      </c>
      <c r="D427" s="672" t="s">
        <v>413</v>
      </c>
      <c r="E427" s="673" t="s">
        <v>86</v>
      </c>
      <c r="F427" s="673" t="s">
        <v>80</v>
      </c>
      <c r="G427" s="671" t="s">
        <v>418</v>
      </c>
      <c r="H427" s="671" t="s">
        <v>711</v>
      </c>
      <c r="I427" s="671" t="s">
        <v>706</v>
      </c>
      <c r="J427" s="674">
        <v>200</v>
      </c>
      <c r="K427" s="675" t="s">
        <v>7</v>
      </c>
      <c r="L427" s="676" t="s">
        <v>718</v>
      </c>
      <c r="M427" s="677">
        <v>0</v>
      </c>
      <c r="N427" s="678">
        <v>0</v>
      </c>
      <c r="O427" s="677">
        <v>0</v>
      </c>
      <c r="P427" s="677" t="s">
        <v>1400</v>
      </c>
      <c r="Q427" s="677"/>
    </row>
    <row r="428" spans="1:18" x14ac:dyDescent="0.2">
      <c r="A428" s="670" t="s">
        <v>46</v>
      </c>
      <c r="B428" s="670" t="s">
        <v>46</v>
      </c>
      <c r="C428" s="671">
        <v>2017</v>
      </c>
      <c r="D428" s="672" t="s">
        <v>413</v>
      </c>
      <c r="E428" s="673" t="s">
        <v>79</v>
      </c>
      <c r="F428" s="673" t="s">
        <v>80</v>
      </c>
      <c r="G428" s="671" t="s">
        <v>416</v>
      </c>
      <c r="H428" s="671" t="s">
        <v>705</v>
      </c>
      <c r="I428" s="671" t="s">
        <v>706</v>
      </c>
      <c r="J428" s="674">
        <v>100</v>
      </c>
      <c r="K428" s="675" t="s">
        <v>7</v>
      </c>
      <c r="L428" s="676" t="s">
        <v>714</v>
      </c>
      <c r="M428" s="677">
        <v>156</v>
      </c>
      <c r="N428" s="678">
        <v>156</v>
      </c>
      <c r="O428" s="677">
        <v>1</v>
      </c>
      <c r="P428" s="679"/>
      <c r="Q428" s="677"/>
    </row>
    <row r="429" spans="1:18" x14ac:dyDescent="0.2">
      <c r="A429" s="670" t="s">
        <v>46</v>
      </c>
      <c r="B429" s="670" t="s">
        <v>46</v>
      </c>
      <c r="C429" s="671">
        <v>2017</v>
      </c>
      <c r="D429" s="672" t="s">
        <v>413</v>
      </c>
      <c r="E429" s="673" t="s">
        <v>79</v>
      </c>
      <c r="F429" s="673" t="s">
        <v>80</v>
      </c>
      <c r="G429" s="671" t="s">
        <v>416</v>
      </c>
      <c r="H429" s="671" t="s">
        <v>705</v>
      </c>
      <c r="I429" s="671" t="s">
        <v>713</v>
      </c>
      <c r="J429" s="674">
        <v>0</v>
      </c>
      <c r="K429" s="675" t="s">
        <v>7</v>
      </c>
      <c r="L429" s="676" t="s">
        <v>715</v>
      </c>
      <c r="M429" s="677">
        <v>260</v>
      </c>
      <c r="N429" s="678" t="s">
        <v>719</v>
      </c>
      <c r="O429" s="677">
        <v>9</v>
      </c>
      <c r="P429" s="679"/>
      <c r="Q429" s="677"/>
    </row>
    <row r="430" spans="1:18" x14ac:dyDescent="0.2">
      <c r="A430" s="670" t="s">
        <v>46</v>
      </c>
      <c r="B430" s="670" t="s">
        <v>46</v>
      </c>
      <c r="C430" s="671">
        <v>2017</v>
      </c>
      <c r="D430" s="672" t="s">
        <v>413</v>
      </c>
      <c r="E430" s="673" t="s">
        <v>79</v>
      </c>
      <c r="F430" s="673" t="s">
        <v>80</v>
      </c>
      <c r="G430" s="671" t="s">
        <v>416</v>
      </c>
      <c r="H430" s="671" t="s">
        <v>705</v>
      </c>
      <c r="I430" s="671" t="s">
        <v>708</v>
      </c>
      <c r="J430" s="674">
        <v>0</v>
      </c>
      <c r="K430" s="675" t="s">
        <v>7</v>
      </c>
      <c r="L430" s="676" t="s">
        <v>715</v>
      </c>
      <c r="M430" s="677">
        <v>1061</v>
      </c>
      <c r="N430" s="678" t="s">
        <v>719</v>
      </c>
      <c r="O430" s="677">
        <v>40</v>
      </c>
      <c r="P430" s="679" t="s">
        <v>1411</v>
      </c>
      <c r="Q430" s="677"/>
    </row>
    <row r="431" spans="1:18" ht="102" x14ac:dyDescent="0.2">
      <c r="A431" s="670" t="s">
        <v>46</v>
      </c>
      <c r="B431" s="670" t="s">
        <v>46</v>
      </c>
      <c r="C431" s="671">
        <v>2017</v>
      </c>
      <c r="D431" s="672" t="s">
        <v>413</v>
      </c>
      <c r="E431" s="673" t="s">
        <v>79</v>
      </c>
      <c r="F431" s="673" t="s">
        <v>80</v>
      </c>
      <c r="G431" s="671" t="s">
        <v>416</v>
      </c>
      <c r="H431" s="671" t="s">
        <v>710</v>
      </c>
      <c r="I431" s="671" t="s">
        <v>706</v>
      </c>
      <c r="J431" s="674">
        <v>100</v>
      </c>
      <c r="K431" s="675" t="s">
        <v>7</v>
      </c>
      <c r="L431" s="676" t="s">
        <v>714</v>
      </c>
      <c r="M431" s="723">
        <v>156</v>
      </c>
      <c r="N431" s="724">
        <v>156</v>
      </c>
      <c r="O431" s="677">
        <v>1</v>
      </c>
      <c r="P431" s="679"/>
      <c r="Q431" s="722" t="s">
        <v>1564</v>
      </c>
    </row>
    <row r="432" spans="1:18" x14ac:dyDescent="0.2">
      <c r="A432" s="670" t="s">
        <v>46</v>
      </c>
      <c r="B432" s="670" t="s">
        <v>46</v>
      </c>
      <c r="C432" s="671">
        <v>2017</v>
      </c>
      <c r="D432" s="672" t="s">
        <v>413</v>
      </c>
      <c r="E432" s="673" t="s">
        <v>79</v>
      </c>
      <c r="F432" s="673" t="s">
        <v>80</v>
      </c>
      <c r="G432" s="671" t="s">
        <v>416</v>
      </c>
      <c r="H432" s="671" t="s">
        <v>710</v>
      </c>
      <c r="I432" s="671" t="s">
        <v>713</v>
      </c>
      <c r="J432" s="674">
        <v>0</v>
      </c>
      <c r="K432" s="675" t="s">
        <v>7</v>
      </c>
      <c r="L432" s="676" t="s">
        <v>715</v>
      </c>
      <c r="M432" s="677">
        <v>2</v>
      </c>
      <c r="N432" s="678" t="s">
        <v>719</v>
      </c>
      <c r="O432" s="677">
        <v>2</v>
      </c>
      <c r="P432" s="679"/>
      <c r="Q432" s="677"/>
    </row>
    <row r="433" spans="1:17" x14ac:dyDescent="0.2">
      <c r="A433" s="670" t="s">
        <v>46</v>
      </c>
      <c r="B433" s="670" t="s">
        <v>46</v>
      </c>
      <c r="C433" s="671">
        <v>2017</v>
      </c>
      <c r="D433" s="672" t="s">
        <v>413</v>
      </c>
      <c r="E433" s="673" t="s">
        <v>79</v>
      </c>
      <c r="F433" s="673" t="s">
        <v>80</v>
      </c>
      <c r="G433" s="671" t="s">
        <v>416</v>
      </c>
      <c r="H433" s="671" t="s">
        <v>711</v>
      </c>
      <c r="I433" s="671" t="s">
        <v>706</v>
      </c>
      <c r="J433" s="674">
        <v>0</v>
      </c>
      <c r="K433" s="675" t="s">
        <v>7</v>
      </c>
      <c r="L433" s="676" t="s">
        <v>714</v>
      </c>
      <c r="M433" s="677">
        <v>44</v>
      </c>
      <c r="N433" s="678" t="s">
        <v>719</v>
      </c>
      <c r="O433" s="677">
        <v>1</v>
      </c>
      <c r="P433" s="677" t="s">
        <v>1400</v>
      </c>
      <c r="Q433" s="677"/>
    </row>
    <row r="434" spans="1:17" x14ac:dyDescent="0.2">
      <c r="A434" s="670" t="s">
        <v>46</v>
      </c>
      <c r="B434" s="670" t="s">
        <v>46</v>
      </c>
      <c r="C434" s="671">
        <v>2017</v>
      </c>
      <c r="D434" s="672" t="s">
        <v>612</v>
      </c>
      <c r="E434" s="673" t="s">
        <v>79</v>
      </c>
      <c r="F434" s="673" t="s">
        <v>80</v>
      </c>
      <c r="G434" s="671" t="s">
        <v>439</v>
      </c>
      <c r="H434" s="671" t="s">
        <v>705</v>
      </c>
      <c r="I434" s="671" t="s">
        <v>706</v>
      </c>
      <c r="J434" s="674">
        <v>1500</v>
      </c>
      <c r="K434" s="675" t="s">
        <v>7</v>
      </c>
      <c r="L434" s="676" t="s">
        <v>714</v>
      </c>
      <c r="M434" s="677">
        <v>537</v>
      </c>
      <c r="N434" s="678">
        <v>35.799999999999997</v>
      </c>
      <c r="O434" s="677">
        <v>5</v>
      </c>
      <c r="P434" s="679"/>
      <c r="Q434" s="677"/>
    </row>
    <row r="435" spans="1:17" ht="51" x14ac:dyDescent="0.2">
      <c r="A435" s="670" t="s">
        <v>46</v>
      </c>
      <c r="B435" s="670" t="s">
        <v>46</v>
      </c>
      <c r="C435" s="671">
        <v>2017</v>
      </c>
      <c r="D435" s="672" t="s">
        <v>612</v>
      </c>
      <c r="E435" s="673" t="s">
        <v>79</v>
      </c>
      <c r="F435" s="673" t="s">
        <v>80</v>
      </c>
      <c r="G435" s="671" t="s">
        <v>439</v>
      </c>
      <c r="H435" s="671" t="s">
        <v>705</v>
      </c>
      <c r="I435" s="671" t="s">
        <v>713</v>
      </c>
      <c r="J435" s="674">
        <v>1500</v>
      </c>
      <c r="K435" s="675" t="s">
        <v>7</v>
      </c>
      <c r="L435" s="676" t="s">
        <v>715</v>
      </c>
      <c r="M435" s="677">
        <v>2128</v>
      </c>
      <c r="N435" s="678">
        <v>141.87</v>
      </c>
      <c r="O435" s="677">
        <v>28</v>
      </c>
      <c r="P435" s="680" t="s">
        <v>1470</v>
      </c>
      <c r="Q435" s="677"/>
    </row>
    <row r="436" spans="1:17" x14ac:dyDescent="0.2">
      <c r="A436" s="670" t="s">
        <v>46</v>
      </c>
      <c r="B436" s="670" t="s">
        <v>46</v>
      </c>
      <c r="C436" s="671">
        <v>2017</v>
      </c>
      <c r="D436" s="672" t="s">
        <v>612</v>
      </c>
      <c r="E436" s="673" t="s">
        <v>79</v>
      </c>
      <c r="F436" s="673" t="s">
        <v>80</v>
      </c>
      <c r="G436" s="671" t="s">
        <v>439</v>
      </c>
      <c r="H436" s="671" t="s">
        <v>705</v>
      </c>
      <c r="I436" s="671" t="s">
        <v>708</v>
      </c>
      <c r="J436" s="674">
        <v>1000</v>
      </c>
      <c r="K436" s="675" t="s">
        <v>7</v>
      </c>
      <c r="L436" s="676" t="s">
        <v>715</v>
      </c>
      <c r="M436" s="677">
        <v>2736</v>
      </c>
      <c r="N436" s="678">
        <v>273.60000000000002</v>
      </c>
      <c r="O436" s="677">
        <v>87</v>
      </c>
      <c r="P436" s="679" t="s">
        <v>1404</v>
      </c>
      <c r="Q436" s="680"/>
    </row>
    <row r="437" spans="1:17" x14ac:dyDescent="0.2">
      <c r="A437" s="670" t="s">
        <v>46</v>
      </c>
      <c r="B437" s="670" t="s">
        <v>46</v>
      </c>
      <c r="C437" s="671">
        <v>2017</v>
      </c>
      <c r="D437" s="672" t="s">
        <v>612</v>
      </c>
      <c r="E437" s="673" t="s">
        <v>79</v>
      </c>
      <c r="F437" s="673" t="s">
        <v>80</v>
      </c>
      <c r="G437" s="671" t="s">
        <v>439</v>
      </c>
      <c r="H437" s="671" t="s">
        <v>709</v>
      </c>
      <c r="I437" s="671" t="s">
        <v>708</v>
      </c>
      <c r="J437" s="674">
        <v>200</v>
      </c>
      <c r="K437" s="675" t="s">
        <v>7</v>
      </c>
      <c r="L437" s="676" t="s">
        <v>715</v>
      </c>
      <c r="M437" s="677">
        <v>0</v>
      </c>
      <c r="N437" s="678">
        <v>0</v>
      </c>
      <c r="O437" s="677">
        <v>0</v>
      </c>
      <c r="P437" s="679" t="s">
        <v>1456</v>
      </c>
      <c r="Q437" s="677"/>
    </row>
    <row r="438" spans="1:17" x14ac:dyDescent="0.2">
      <c r="A438" s="670" t="s">
        <v>46</v>
      </c>
      <c r="B438" s="670" t="s">
        <v>46</v>
      </c>
      <c r="C438" s="671">
        <v>2017</v>
      </c>
      <c r="D438" s="672" t="s">
        <v>612</v>
      </c>
      <c r="E438" s="673" t="s">
        <v>79</v>
      </c>
      <c r="F438" s="673" t="s">
        <v>80</v>
      </c>
      <c r="G438" s="671" t="s">
        <v>439</v>
      </c>
      <c r="H438" s="671" t="s">
        <v>710</v>
      </c>
      <c r="I438" s="671" t="s">
        <v>706</v>
      </c>
      <c r="J438" s="674">
        <v>0</v>
      </c>
      <c r="K438" s="675" t="s">
        <v>7</v>
      </c>
      <c r="L438" s="676" t="s">
        <v>714</v>
      </c>
      <c r="M438" s="723">
        <v>537</v>
      </c>
      <c r="N438" s="678" t="s">
        <v>719</v>
      </c>
      <c r="O438" s="677">
        <v>5</v>
      </c>
      <c r="P438" s="679"/>
      <c r="Q438" s="677"/>
    </row>
    <row r="439" spans="1:17" x14ac:dyDescent="0.2">
      <c r="A439" s="670" t="s">
        <v>46</v>
      </c>
      <c r="B439" s="670" t="s">
        <v>46</v>
      </c>
      <c r="C439" s="671">
        <v>2017</v>
      </c>
      <c r="D439" s="672" t="s">
        <v>612</v>
      </c>
      <c r="E439" s="673" t="s">
        <v>79</v>
      </c>
      <c r="F439" s="673" t="s">
        <v>80</v>
      </c>
      <c r="G439" s="671" t="s">
        <v>439</v>
      </c>
      <c r="H439" s="671" t="s">
        <v>710</v>
      </c>
      <c r="I439" s="671" t="s">
        <v>708</v>
      </c>
      <c r="J439" s="674">
        <v>200</v>
      </c>
      <c r="K439" s="675" t="s">
        <v>7</v>
      </c>
      <c r="L439" s="676" t="s">
        <v>715</v>
      </c>
      <c r="M439" s="677">
        <v>0</v>
      </c>
      <c r="N439" s="678">
        <v>0</v>
      </c>
      <c r="O439" s="677">
        <v>0</v>
      </c>
      <c r="P439" s="679" t="s">
        <v>1456</v>
      </c>
      <c r="Q439" s="677"/>
    </row>
    <row r="440" spans="1:17" x14ac:dyDescent="0.2">
      <c r="A440" s="670" t="s">
        <v>46</v>
      </c>
      <c r="B440" s="670" t="s">
        <v>46</v>
      </c>
      <c r="C440" s="671">
        <v>2017</v>
      </c>
      <c r="D440" s="672" t="s">
        <v>612</v>
      </c>
      <c r="E440" s="673" t="s">
        <v>79</v>
      </c>
      <c r="F440" s="673" t="s">
        <v>80</v>
      </c>
      <c r="G440" s="671" t="s">
        <v>439</v>
      </c>
      <c r="H440" s="671" t="s">
        <v>711</v>
      </c>
      <c r="I440" s="671" t="s">
        <v>706</v>
      </c>
      <c r="J440" s="674">
        <v>0</v>
      </c>
      <c r="K440" s="675" t="s">
        <v>7</v>
      </c>
      <c r="L440" s="676" t="s">
        <v>714</v>
      </c>
      <c r="M440" s="723">
        <v>124</v>
      </c>
      <c r="N440" s="678" t="s">
        <v>719</v>
      </c>
      <c r="O440" s="677">
        <v>5</v>
      </c>
      <c r="P440" s="677" t="s">
        <v>1400</v>
      </c>
      <c r="Q440" s="677"/>
    </row>
    <row r="441" spans="1:17" x14ac:dyDescent="0.2">
      <c r="A441" s="670" t="s">
        <v>46</v>
      </c>
      <c r="B441" s="670" t="s">
        <v>46</v>
      </c>
      <c r="C441" s="671">
        <v>2017</v>
      </c>
      <c r="D441" s="672" t="s">
        <v>612</v>
      </c>
      <c r="E441" s="673" t="s">
        <v>79</v>
      </c>
      <c r="F441" s="673" t="s">
        <v>80</v>
      </c>
      <c r="G441" s="671" t="s">
        <v>439</v>
      </c>
      <c r="H441" s="671" t="s">
        <v>711</v>
      </c>
      <c r="I441" s="671" t="s">
        <v>708</v>
      </c>
      <c r="J441" s="674">
        <v>200</v>
      </c>
      <c r="K441" s="675" t="s">
        <v>7</v>
      </c>
      <c r="L441" s="676" t="s">
        <v>715</v>
      </c>
      <c r="M441" s="677">
        <v>0</v>
      </c>
      <c r="N441" s="678">
        <v>0</v>
      </c>
      <c r="O441" s="677">
        <v>0</v>
      </c>
      <c r="P441" s="679" t="s">
        <v>1456</v>
      </c>
      <c r="Q441" s="677"/>
    </row>
    <row r="442" spans="1:17" x14ac:dyDescent="0.2">
      <c r="A442" s="670" t="s">
        <v>46</v>
      </c>
      <c r="B442" s="670" t="s">
        <v>46</v>
      </c>
      <c r="C442" s="671">
        <v>2017</v>
      </c>
      <c r="D442" s="672" t="s">
        <v>612</v>
      </c>
      <c r="E442" s="673" t="s">
        <v>79</v>
      </c>
      <c r="F442" s="673" t="s">
        <v>80</v>
      </c>
      <c r="G442" s="671" t="s">
        <v>447</v>
      </c>
      <c r="H442" s="671" t="s">
        <v>705</v>
      </c>
      <c r="I442" s="671" t="s">
        <v>706</v>
      </c>
      <c r="J442" s="674">
        <v>1500</v>
      </c>
      <c r="K442" s="675" t="s">
        <v>7</v>
      </c>
      <c r="L442" s="676" t="s">
        <v>714</v>
      </c>
      <c r="M442" s="677">
        <v>296</v>
      </c>
      <c r="N442" s="678">
        <v>19.73</v>
      </c>
      <c r="O442" s="677">
        <v>2</v>
      </c>
      <c r="P442" s="679"/>
      <c r="Q442" s="677"/>
    </row>
    <row r="443" spans="1:17" ht="51" x14ac:dyDescent="0.2">
      <c r="A443" s="670" t="s">
        <v>46</v>
      </c>
      <c r="B443" s="670" t="s">
        <v>46</v>
      </c>
      <c r="C443" s="671">
        <v>2017</v>
      </c>
      <c r="D443" s="672" t="s">
        <v>612</v>
      </c>
      <c r="E443" s="673" t="s">
        <v>79</v>
      </c>
      <c r="F443" s="673" t="s">
        <v>80</v>
      </c>
      <c r="G443" s="671" t="s">
        <v>447</v>
      </c>
      <c r="H443" s="671" t="s">
        <v>705</v>
      </c>
      <c r="I443" s="671" t="s">
        <v>713</v>
      </c>
      <c r="J443" s="674">
        <v>400</v>
      </c>
      <c r="K443" s="675" t="s">
        <v>7</v>
      </c>
      <c r="L443" s="676" t="s">
        <v>715</v>
      </c>
      <c r="M443" s="677">
        <v>353</v>
      </c>
      <c r="N443" s="678">
        <v>88.25</v>
      </c>
      <c r="O443" s="677">
        <v>3</v>
      </c>
      <c r="P443" s="680" t="s">
        <v>1470</v>
      </c>
      <c r="Q443" s="677"/>
    </row>
    <row r="444" spans="1:17" x14ac:dyDescent="0.2">
      <c r="A444" s="670" t="s">
        <v>46</v>
      </c>
      <c r="B444" s="670" t="s">
        <v>46</v>
      </c>
      <c r="C444" s="671">
        <v>2017</v>
      </c>
      <c r="D444" s="672" t="s">
        <v>612</v>
      </c>
      <c r="E444" s="673" t="s">
        <v>79</v>
      </c>
      <c r="F444" s="673" t="s">
        <v>80</v>
      </c>
      <c r="G444" s="671" t="s">
        <v>447</v>
      </c>
      <c r="H444" s="671" t="s">
        <v>705</v>
      </c>
      <c r="I444" s="671" t="s">
        <v>708</v>
      </c>
      <c r="J444" s="674">
        <v>1500</v>
      </c>
      <c r="K444" s="675" t="s">
        <v>7</v>
      </c>
      <c r="L444" s="676" t="s">
        <v>715</v>
      </c>
      <c r="M444" s="677">
        <v>1384</v>
      </c>
      <c r="N444" s="678">
        <v>92.27</v>
      </c>
      <c r="O444" s="677">
        <v>24</v>
      </c>
      <c r="P444" s="679" t="s">
        <v>1404</v>
      </c>
      <c r="Q444" s="680"/>
    </row>
    <row r="445" spans="1:17" x14ac:dyDescent="0.2">
      <c r="A445" s="670" t="s">
        <v>46</v>
      </c>
      <c r="B445" s="670" t="s">
        <v>46</v>
      </c>
      <c r="C445" s="671">
        <v>2017</v>
      </c>
      <c r="D445" s="672" t="s">
        <v>612</v>
      </c>
      <c r="E445" s="673" t="s">
        <v>79</v>
      </c>
      <c r="F445" s="673" t="s">
        <v>80</v>
      </c>
      <c r="G445" s="671" t="s">
        <v>447</v>
      </c>
      <c r="H445" s="671" t="s">
        <v>709</v>
      </c>
      <c r="I445" s="671" t="s">
        <v>708</v>
      </c>
      <c r="J445" s="674">
        <v>90</v>
      </c>
      <c r="K445" s="675" t="s">
        <v>7</v>
      </c>
      <c r="L445" s="676" t="s">
        <v>715</v>
      </c>
      <c r="M445" s="677">
        <v>118</v>
      </c>
      <c r="N445" s="678">
        <v>131.11000000000001</v>
      </c>
      <c r="O445" s="677">
        <v>24</v>
      </c>
      <c r="P445" s="679" t="s">
        <v>1403</v>
      </c>
      <c r="Q445" s="677"/>
    </row>
    <row r="446" spans="1:17" x14ac:dyDescent="0.2">
      <c r="A446" s="670" t="s">
        <v>46</v>
      </c>
      <c r="B446" s="670" t="s">
        <v>46</v>
      </c>
      <c r="C446" s="671">
        <v>2017</v>
      </c>
      <c r="D446" s="672" t="s">
        <v>612</v>
      </c>
      <c r="E446" s="673" t="s">
        <v>79</v>
      </c>
      <c r="F446" s="673" t="s">
        <v>80</v>
      </c>
      <c r="G446" s="671" t="s">
        <v>447</v>
      </c>
      <c r="H446" s="671" t="s">
        <v>710</v>
      </c>
      <c r="I446" s="671" t="s">
        <v>706</v>
      </c>
      <c r="J446" s="674">
        <v>100</v>
      </c>
      <c r="K446" s="675" t="s">
        <v>7</v>
      </c>
      <c r="L446" s="676" t="s">
        <v>714</v>
      </c>
      <c r="M446" s="723">
        <v>296</v>
      </c>
      <c r="N446" s="678">
        <f>(M446/J446)*100</f>
        <v>296</v>
      </c>
      <c r="O446" s="677">
        <v>2</v>
      </c>
      <c r="P446" s="679"/>
      <c r="Q446" s="677"/>
    </row>
    <row r="447" spans="1:17" x14ac:dyDescent="0.2">
      <c r="A447" s="670" t="s">
        <v>46</v>
      </c>
      <c r="B447" s="670" t="s">
        <v>46</v>
      </c>
      <c r="C447" s="671">
        <v>2017</v>
      </c>
      <c r="D447" s="672" t="s">
        <v>612</v>
      </c>
      <c r="E447" s="673" t="s">
        <v>79</v>
      </c>
      <c r="F447" s="673" t="s">
        <v>80</v>
      </c>
      <c r="G447" s="671" t="s">
        <v>447</v>
      </c>
      <c r="H447" s="671" t="s">
        <v>710</v>
      </c>
      <c r="I447" s="671" t="s">
        <v>708</v>
      </c>
      <c r="J447" s="674">
        <v>100</v>
      </c>
      <c r="K447" s="675" t="s">
        <v>7</v>
      </c>
      <c r="L447" s="676" t="s">
        <v>715</v>
      </c>
      <c r="M447" s="677">
        <v>132</v>
      </c>
      <c r="N447" s="678">
        <v>132</v>
      </c>
      <c r="O447" s="677">
        <v>24</v>
      </c>
      <c r="P447" s="679" t="s">
        <v>1403</v>
      </c>
      <c r="Q447" s="680"/>
    </row>
    <row r="448" spans="1:17" x14ac:dyDescent="0.2">
      <c r="A448" s="670" t="s">
        <v>46</v>
      </c>
      <c r="B448" s="670" t="s">
        <v>46</v>
      </c>
      <c r="C448" s="671">
        <v>2017</v>
      </c>
      <c r="D448" s="672" t="s">
        <v>612</v>
      </c>
      <c r="E448" s="673" t="s">
        <v>79</v>
      </c>
      <c r="F448" s="673" t="s">
        <v>80</v>
      </c>
      <c r="G448" s="671" t="s">
        <v>447</v>
      </c>
      <c r="H448" s="671" t="s">
        <v>711</v>
      </c>
      <c r="I448" s="671" t="s">
        <v>706</v>
      </c>
      <c r="J448" s="674">
        <v>100</v>
      </c>
      <c r="K448" s="675" t="s">
        <v>7</v>
      </c>
      <c r="L448" s="676" t="s">
        <v>714</v>
      </c>
      <c r="M448" s="723">
        <v>79</v>
      </c>
      <c r="N448" s="724">
        <f>(M448/J448)*100</f>
        <v>79</v>
      </c>
      <c r="O448" s="677">
        <v>2</v>
      </c>
      <c r="P448" s="677" t="s">
        <v>1400</v>
      </c>
      <c r="Q448" s="722"/>
    </row>
    <row r="449" spans="1:17" x14ac:dyDescent="0.2">
      <c r="A449" s="670" t="s">
        <v>46</v>
      </c>
      <c r="B449" s="670" t="s">
        <v>46</v>
      </c>
      <c r="C449" s="671">
        <v>2017</v>
      </c>
      <c r="D449" s="672" t="s">
        <v>612</v>
      </c>
      <c r="E449" s="673" t="s">
        <v>79</v>
      </c>
      <c r="F449" s="673" t="s">
        <v>80</v>
      </c>
      <c r="G449" s="671" t="s">
        <v>447</v>
      </c>
      <c r="H449" s="671" t="s">
        <v>711</v>
      </c>
      <c r="I449" s="671" t="s">
        <v>708</v>
      </c>
      <c r="J449" s="674">
        <v>70</v>
      </c>
      <c r="K449" s="675" t="s">
        <v>7</v>
      </c>
      <c r="L449" s="676" t="s">
        <v>715</v>
      </c>
      <c r="M449" s="677">
        <v>132</v>
      </c>
      <c r="N449" s="678">
        <v>188.57</v>
      </c>
      <c r="O449" s="677">
        <v>24</v>
      </c>
      <c r="P449" s="679" t="s">
        <v>1403</v>
      </c>
      <c r="Q449" s="680"/>
    </row>
    <row r="450" spans="1:17" x14ac:dyDescent="0.2">
      <c r="A450" s="670" t="s">
        <v>46</v>
      </c>
      <c r="B450" s="670" t="s">
        <v>46</v>
      </c>
      <c r="C450" s="671">
        <v>2017</v>
      </c>
      <c r="D450" s="672" t="s">
        <v>612</v>
      </c>
      <c r="E450" s="673" t="s">
        <v>79</v>
      </c>
      <c r="F450" s="673" t="s">
        <v>80</v>
      </c>
      <c r="G450" s="671" t="s">
        <v>447</v>
      </c>
      <c r="H450" s="671" t="s">
        <v>712</v>
      </c>
      <c r="I450" s="671" t="s">
        <v>708</v>
      </c>
      <c r="J450" s="674">
        <v>80</v>
      </c>
      <c r="K450" s="675" t="s">
        <v>7</v>
      </c>
      <c r="L450" s="676" t="s">
        <v>715</v>
      </c>
      <c r="M450" s="677">
        <v>98</v>
      </c>
      <c r="N450" s="678">
        <v>122.5</v>
      </c>
      <c r="O450" s="677">
        <v>24</v>
      </c>
      <c r="P450" s="679" t="s">
        <v>1403</v>
      </c>
      <c r="Q450" s="677"/>
    </row>
    <row r="451" spans="1:17" x14ac:dyDescent="0.2">
      <c r="A451" s="670" t="s">
        <v>46</v>
      </c>
      <c r="B451" s="670" t="s">
        <v>46</v>
      </c>
      <c r="C451" s="671">
        <v>2017</v>
      </c>
      <c r="D451" s="672" t="s">
        <v>587</v>
      </c>
      <c r="E451" s="673" t="s">
        <v>84</v>
      </c>
      <c r="F451" s="673" t="s">
        <v>80</v>
      </c>
      <c r="G451" s="671" t="s">
        <v>593</v>
      </c>
      <c r="H451" s="671" t="s">
        <v>705</v>
      </c>
      <c r="I451" s="671" t="s">
        <v>706</v>
      </c>
      <c r="J451" s="674" t="s">
        <v>7</v>
      </c>
      <c r="K451" s="675" t="s">
        <v>7</v>
      </c>
      <c r="L451" s="676" t="s">
        <v>1217</v>
      </c>
      <c r="M451" s="677">
        <v>25</v>
      </c>
      <c r="N451" s="678" t="s">
        <v>7</v>
      </c>
      <c r="O451" s="677">
        <v>3</v>
      </c>
      <c r="P451" s="679" t="s">
        <v>1479</v>
      </c>
      <c r="Q451" s="677"/>
    </row>
    <row r="452" spans="1:17" x14ac:dyDescent="0.2">
      <c r="A452" s="670" t="s">
        <v>46</v>
      </c>
      <c r="B452" s="670" t="s">
        <v>46</v>
      </c>
      <c r="C452" s="671">
        <v>2017</v>
      </c>
      <c r="D452" s="672" t="s">
        <v>587</v>
      </c>
      <c r="E452" s="673" t="s">
        <v>84</v>
      </c>
      <c r="F452" s="673" t="s">
        <v>80</v>
      </c>
      <c r="G452" s="671" t="s">
        <v>593</v>
      </c>
      <c r="H452" s="671" t="s">
        <v>710</v>
      </c>
      <c r="I452" s="671" t="s">
        <v>706</v>
      </c>
      <c r="J452" s="674" t="s">
        <v>7</v>
      </c>
      <c r="K452" s="675" t="s">
        <v>7</v>
      </c>
      <c r="L452" s="676" t="s">
        <v>1217</v>
      </c>
      <c r="M452" s="677">
        <v>25</v>
      </c>
      <c r="N452" s="678" t="s">
        <v>7</v>
      </c>
      <c r="O452" s="677">
        <v>3</v>
      </c>
      <c r="P452" s="679" t="s">
        <v>1479</v>
      </c>
      <c r="Q452" s="677"/>
    </row>
    <row r="453" spans="1:17" x14ac:dyDescent="0.2">
      <c r="A453" s="347" t="s">
        <v>46</v>
      </c>
      <c r="B453" s="347" t="s">
        <v>404</v>
      </c>
      <c r="C453" s="347">
        <v>2017</v>
      </c>
      <c r="D453" s="347" t="s">
        <v>587</v>
      </c>
      <c r="E453" s="347" t="s">
        <v>84</v>
      </c>
      <c r="F453" s="347" t="s">
        <v>80</v>
      </c>
      <c r="G453" s="347" t="s">
        <v>593</v>
      </c>
      <c r="H453" s="347" t="s">
        <v>711</v>
      </c>
      <c r="I453" s="347" t="s">
        <v>706</v>
      </c>
      <c r="J453" s="347" t="s">
        <v>7</v>
      </c>
      <c r="K453" s="347" t="s">
        <v>7</v>
      </c>
      <c r="L453" s="347" t="s">
        <v>1217</v>
      </c>
      <c r="M453" s="347">
        <v>25</v>
      </c>
      <c r="N453" s="347" t="s">
        <v>7</v>
      </c>
      <c r="O453" s="347">
        <v>3</v>
      </c>
    </row>
    <row r="454" spans="1:17" x14ac:dyDescent="0.2">
      <c r="A454" s="347" t="s">
        <v>46</v>
      </c>
      <c r="B454" s="347" t="s">
        <v>404</v>
      </c>
      <c r="C454" s="347">
        <v>2017</v>
      </c>
      <c r="D454" s="347" t="s">
        <v>587</v>
      </c>
      <c r="E454" s="347" t="s">
        <v>79</v>
      </c>
      <c r="F454" s="347" t="s">
        <v>80</v>
      </c>
      <c r="G454" s="347" t="s">
        <v>440</v>
      </c>
      <c r="H454" s="347" t="s">
        <v>705</v>
      </c>
      <c r="I454" s="347" t="s">
        <v>706</v>
      </c>
      <c r="J454" s="347" t="s">
        <v>7</v>
      </c>
      <c r="K454" s="347" t="s">
        <v>7</v>
      </c>
      <c r="L454" s="347" t="s">
        <v>1217</v>
      </c>
      <c r="M454" s="347">
        <v>844</v>
      </c>
      <c r="N454" s="347" t="s">
        <v>7</v>
      </c>
      <c r="O454" s="347">
        <v>5</v>
      </c>
    </row>
    <row r="455" spans="1:17" x14ac:dyDescent="0.2">
      <c r="A455" s="347" t="s">
        <v>46</v>
      </c>
      <c r="B455" s="347" t="s">
        <v>404</v>
      </c>
      <c r="C455" s="347">
        <v>2017</v>
      </c>
      <c r="D455" s="347" t="s">
        <v>587</v>
      </c>
      <c r="E455" s="347" t="s">
        <v>79</v>
      </c>
      <c r="F455" s="347" t="s">
        <v>80</v>
      </c>
      <c r="G455" s="347" t="s">
        <v>440</v>
      </c>
      <c r="H455" s="347" t="s">
        <v>709</v>
      </c>
      <c r="I455" s="347" t="s">
        <v>706</v>
      </c>
      <c r="J455" s="347" t="s">
        <v>7</v>
      </c>
      <c r="K455" s="347" t="s">
        <v>7</v>
      </c>
      <c r="L455" s="347" t="s">
        <v>1217</v>
      </c>
      <c r="M455" s="347">
        <v>140</v>
      </c>
      <c r="N455" s="347" t="s">
        <v>7</v>
      </c>
      <c r="O455" s="347">
        <v>5</v>
      </c>
    </row>
    <row r="456" spans="1:17" x14ac:dyDescent="0.2">
      <c r="A456" s="347" t="s">
        <v>46</v>
      </c>
      <c r="B456" s="347" t="s">
        <v>404</v>
      </c>
      <c r="C456" s="347">
        <v>2017</v>
      </c>
      <c r="D456" s="347" t="s">
        <v>587</v>
      </c>
      <c r="E456" s="347" t="s">
        <v>79</v>
      </c>
      <c r="F456" s="347" t="s">
        <v>80</v>
      </c>
      <c r="G456" s="347" t="s">
        <v>440</v>
      </c>
      <c r="H456" s="347" t="s">
        <v>710</v>
      </c>
      <c r="I456" s="347" t="s">
        <v>706</v>
      </c>
      <c r="J456" s="347" t="s">
        <v>7</v>
      </c>
      <c r="K456" s="347" t="s">
        <v>7</v>
      </c>
      <c r="L456" s="347" t="s">
        <v>1217</v>
      </c>
      <c r="M456" s="347">
        <v>228</v>
      </c>
      <c r="N456" s="347" t="s">
        <v>7</v>
      </c>
      <c r="O456" s="347">
        <v>5</v>
      </c>
    </row>
    <row r="457" spans="1:17" x14ac:dyDescent="0.2">
      <c r="A457" s="347" t="s">
        <v>46</v>
      </c>
      <c r="B457" s="347" t="s">
        <v>404</v>
      </c>
      <c r="C457" s="347">
        <v>2017</v>
      </c>
      <c r="D457" s="347" t="s">
        <v>587</v>
      </c>
      <c r="E457" s="347" t="s">
        <v>79</v>
      </c>
      <c r="F457" s="347" t="s">
        <v>80</v>
      </c>
      <c r="G457" s="347" t="s">
        <v>440</v>
      </c>
      <c r="H457" s="347" t="s">
        <v>711</v>
      </c>
      <c r="I457" s="347" t="s">
        <v>706</v>
      </c>
      <c r="J457" s="347" t="s">
        <v>7</v>
      </c>
      <c r="K457" s="347" t="s">
        <v>7</v>
      </c>
      <c r="L457" s="347" t="s">
        <v>1217</v>
      </c>
      <c r="M457" s="347">
        <v>140</v>
      </c>
      <c r="N457" s="347" t="s">
        <v>7</v>
      </c>
      <c r="O457" s="347">
        <v>5</v>
      </c>
    </row>
    <row r="458" spans="1:17" x14ac:dyDescent="0.2">
      <c r="A458" s="347" t="s">
        <v>46</v>
      </c>
      <c r="B458" s="347" t="s">
        <v>404</v>
      </c>
      <c r="C458" s="347">
        <v>2017</v>
      </c>
      <c r="D458" s="347" t="s">
        <v>587</v>
      </c>
      <c r="E458" s="347" t="s">
        <v>79</v>
      </c>
      <c r="F458" s="347" t="s">
        <v>80</v>
      </c>
      <c r="G458" s="347" t="s">
        <v>440</v>
      </c>
      <c r="H458" s="347" t="s">
        <v>712</v>
      </c>
      <c r="I458" s="347" t="s">
        <v>706</v>
      </c>
      <c r="J458" s="347" t="s">
        <v>7</v>
      </c>
      <c r="K458" s="347" t="s">
        <v>7</v>
      </c>
      <c r="L458" s="347" t="s">
        <v>1217</v>
      </c>
      <c r="M458" s="347">
        <v>140</v>
      </c>
      <c r="N458" s="347" t="s">
        <v>7</v>
      </c>
      <c r="O458" s="347">
        <v>5</v>
      </c>
      <c r="Q458" s="584" t="s">
        <v>1392</v>
      </c>
    </row>
    <row r="459" spans="1:17" ht="15" x14ac:dyDescent="0.2">
      <c r="A459" s="347" t="s">
        <v>46</v>
      </c>
      <c r="B459" s="347" t="s">
        <v>404</v>
      </c>
      <c r="C459" s="347">
        <v>2017</v>
      </c>
      <c r="D459" s="347" t="s">
        <v>587</v>
      </c>
      <c r="E459" s="347" t="s">
        <v>84</v>
      </c>
      <c r="F459" s="347" t="s">
        <v>80</v>
      </c>
      <c r="G459" s="347" t="s">
        <v>589</v>
      </c>
      <c r="H459" s="347" t="s">
        <v>705</v>
      </c>
      <c r="I459" s="347" t="s">
        <v>706</v>
      </c>
      <c r="J459" s="347" t="s">
        <v>7</v>
      </c>
      <c r="K459" s="347" t="s">
        <v>7</v>
      </c>
      <c r="L459" s="347" t="s">
        <v>1217</v>
      </c>
      <c r="M459" s="347">
        <v>40</v>
      </c>
      <c r="N459" s="347" t="s">
        <v>7</v>
      </c>
      <c r="O459" s="347">
        <v>5</v>
      </c>
      <c r="Q459" s="583" t="s">
        <v>1391</v>
      </c>
    </row>
    <row r="460" spans="1:17" ht="15" x14ac:dyDescent="0.2">
      <c r="A460" s="347" t="s">
        <v>46</v>
      </c>
      <c r="B460" s="347" t="s">
        <v>404</v>
      </c>
      <c r="C460" s="347">
        <v>2017</v>
      </c>
      <c r="D460" s="347" t="s">
        <v>587</v>
      </c>
      <c r="E460" s="347" t="s">
        <v>84</v>
      </c>
      <c r="F460" s="347" t="s">
        <v>80</v>
      </c>
      <c r="G460" s="347" t="s">
        <v>589</v>
      </c>
      <c r="H460" s="347" t="s">
        <v>705</v>
      </c>
      <c r="I460" s="347" t="s">
        <v>713</v>
      </c>
      <c r="J460" s="347" t="s">
        <v>7</v>
      </c>
      <c r="K460" s="347" t="s">
        <v>7</v>
      </c>
      <c r="L460" s="347" t="s">
        <v>1217</v>
      </c>
      <c r="M460" s="347">
        <v>4</v>
      </c>
      <c r="N460" s="347" t="s">
        <v>7</v>
      </c>
      <c r="O460" s="347">
        <v>2</v>
      </c>
      <c r="Q460" s="583" t="s">
        <v>1391</v>
      </c>
    </row>
    <row r="461" spans="1:17" ht="15" x14ac:dyDescent="0.2">
      <c r="A461" s="347" t="s">
        <v>46</v>
      </c>
      <c r="B461" s="347" t="s">
        <v>404</v>
      </c>
      <c r="C461" s="347">
        <v>2017</v>
      </c>
      <c r="D461" s="347" t="s">
        <v>587</v>
      </c>
      <c r="E461" s="347" t="s">
        <v>84</v>
      </c>
      <c r="F461" s="347" t="s">
        <v>80</v>
      </c>
      <c r="G461" s="347" t="s">
        <v>589</v>
      </c>
      <c r="H461" s="347" t="s">
        <v>705</v>
      </c>
      <c r="I461" s="347" t="s">
        <v>708</v>
      </c>
      <c r="J461" s="347" t="s">
        <v>7</v>
      </c>
      <c r="K461" s="347" t="s">
        <v>7</v>
      </c>
      <c r="L461" s="347" t="s">
        <v>1217</v>
      </c>
      <c r="M461" s="347">
        <v>18253</v>
      </c>
      <c r="N461" s="347" t="s">
        <v>7</v>
      </c>
      <c r="O461" s="347">
        <v>85</v>
      </c>
      <c r="Q461" s="583" t="s">
        <v>1391</v>
      </c>
    </row>
    <row r="462" spans="1:17" ht="15" x14ac:dyDescent="0.2">
      <c r="A462" s="347" t="s">
        <v>46</v>
      </c>
      <c r="B462" s="347" t="s">
        <v>404</v>
      </c>
      <c r="C462" s="347">
        <v>2017</v>
      </c>
      <c r="D462" s="347" t="s">
        <v>587</v>
      </c>
      <c r="E462" s="347" t="s">
        <v>84</v>
      </c>
      <c r="F462" s="347" t="s">
        <v>80</v>
      </c>
      <c r="G462" s="347" t="s">
        <v>589</v>
      </c>
      <c r="H462" s="347" t="s">
        <v>710</v>
      </c>
      <c r="I462" s="347" t="s">
        <v>706</v>
      </c>
      <c r="J462" s="347" t="s">
        <v>7</v>
      </c>
      <c r="K462" s="347" t="s">
        <v>7</v>
      </c>
      <c r="L462" s="347" t="s">
        <v>1217</v>
      </c>
      <c r="M462" s="347">
        <v>40</v>
      </c>
      <c r="N462" s="347" t="s">
        <v>7</v>
      </c>
      <c r="O462" s="347">
        <v>5</v>
      </c>
      <c r="Q462" s="583" t="s">
        <v>1391</v>
      </c>
    </row>
    <row r="463" spans="1:17" x14ac:dyDescent="0.2">
      <c r="A463" s="347" t="s">
        <v>46</v>
      </c>
      <c r="B463" s="347" t="s">
        <v>404</v>
      </c>
      <c r="C463" s="347">
        <v>2017</v>
      </c>
      <c r="D463" s="347" t="s">
        <v>587</v>
      </c>
      <c r="E463" s="347" t="s">
        <v>84</v>
      </c>
      <c r="F463" s="347" t="s">
        <v>80</v>
      </c>
      <c r="G463" s="347" t="s">
        <v>589</v>
      </c>
      <c r="H463" s="347" t="s">
        <v>711</v>
      </c>
      <c r="I463" s="347" t="s">
        <v>706</v>
      </c>
      <c r="J463" s="347" t="s">
        <v>7</v>
      </c>
      <c r="K463" s="347" t="s">
        <v>7</v>
      </c>
      <c r="L463" s="347" t="s">
        <v>1217</v>
      </c>
      <c r="M463" s="347">
        <v>40</v>
      </c>
      <c r="N463" s="347" t="s">
        <v>7</v>
      </c>
      <c r="O463" s="347">
        <v>5</v>
      </c>
      <c r="Q463" s="584" t="s">
        <v>1392</v>
      </c>
    </row>
    <row r="464" spans="1:17" x14ac:dyDescent="0.2">
      <c r="A464" s="347" t="s">
        <v>46</v>
      </c>
      <c r="B464" s="347" t="s">
        <v>404</v>
      </c>
      <c r="C464" s="347">
        <v>2017</v>
      </c>
      <c r="D464" s="347" t="s">
        <v>465</v>
      </c>
      <c r="E464" s="347" t="s">
        <v>79</v>
      </c>
      <c r="F464" s="347" t="s">
        <v>80</v>
      </c>
      <c r="G464" s="347" t="s">
        <v>439</v>
      </c>
      <c r="H464" s="347" t="s">
        <v>705</v>
      </c>
      <c r="I464" s="347" t="s">
        <v>713</v>
      </c>
      <c r="J464" s="347" t="s">
        <v>7</v>
      </c>
      <c r="K464" s="347" t="s">
        <v>7</v>
      </c>
      <c r="L464" s="347" t="s">
        <v>1217</v>
      </c>
      <c r="M464" s="347">
        <v>2971</v>
      </c>
      <c r="N464" s="347" t="s">
        <v>7</v>
      </c>
      <c r="O464" s="347">
        <v>117</v>
      </c>
      <c r="Q464" s="584" t="s">
        <v>1392</v>
      </c>
    </row>
    <row r="465" spans="1:16" x14ac:dyDescent="0.2">
      <c r="A465" s="347" t="s">
        <v>46</v>
      </c>
      <c r="B465" s="347" t="s">
        <v>404</v>
      </c>
      <c r="C465" s="347">
        <v>2017</v>
      </c>
      <c r="D465" s="347" t="s">
        <v>465</v>
      </c>
      <c r="E465" s="347" t="s">
        <v>79</v>
      </c>
      <c r="F465" s="347" t="s">
        <v>80</v>
      </c>
      <c r="G465" s="347" t="s">
        <v>439</v>
      </c>
      <c r="H465" s="347" t="s">
        <v>705</v>
      </c>
      <c r="I465" s="347" t="s">
        <v>708</v>
      </c>
      <c r="J465" s="347" t="s">
        <v>7</v>
      </c>
      <c r="K465" s="347" t="s">
        <v>7</v>
      </c>
      <c r="L465" s="347" t="s">
        <v>1217</v>
      </c>
      <c r="M465" s="347">
        <v>7993</v>
      </c>
      <c r="N465" s="347" t="s">
        <v>7</v>
      </c>
      <c r="O465" s="347">
        <v>211</v>
      </c>
    </row>
    <row r="466" spans="1:16" x14ac:dyDescent="0.2">
      <c r="A466" s="347" t="s">
        <v>46</v>
      </c>
      <c r="B466" s="347" t="s">
        <v>404</v>
      </c>
      <c r="C466" s="347">
        <v>2017</v>
      </c>
      <c r="D466" s="347" t="s">
        <v>465</v>
      </c>
      <c r="E466" s="347" t="s">
        <v>79</v>
      </c>
      <c r="F466" s="347" t="s">
        <v>80</v>
      </c>
      <c r="G466" s="347" t="s">
        <v>439</v>
      </c>
      <c r="H466" s="347" t="s">
        <v>710</v>
      </c>
      <c r="I466" s="347" t="s">
        <v>713</v>
      </c>
      <c r="J466" s="347" t="s">
        <v>7</v>
      </c>
      <c r="K466" s="347" t="s">
        <v>7</v>
      </c>
      <c r="L466" s="347" t="s">
        <v>1217</v>
      </c>
      <c r="M466" s="347">
        <v>3</v>
      </c>
      <c r="N466" s="347" t="s">
        <v>7</v>
      </c>
      <c r="O466" s="347">
        <v>3</v>
      </c>
    </row>
    <row r="467" spans="1:16" x14ac:dyDescent="0.2">
      <c r="A467" s="347" t="s">
        <v>46</v>
      </c>
      <c r="B467" s="347" t="s">
        <v>404</v>
      </c>
      <c r="C467" s="347">
        <v>2017</v>
      </c>
      <c r="D467" s="347" t="s">
        <v>524</v>
      </c>
      <c r="E467" s="347" t="s">
        <v>79</v>
      </c>
      <c r="F467" s="347" t="s">
        <v>80</v>
      </c>
      <c r="G467" s="347" t="s">
        <v>440</v>
      </c>
      <c r="H467" s="347" t="s">
        <v>705</v>
      </c>
      <c r="I467" s="347" t="s">
        <v>708</v>
      </c>
      <c r="J467" s="347" t="s">
        <v>7</v>
      </c>
      <c r="K467" s="347" t="s">
        <v>7</v>
      </c>
      <c r="L467" s="347" t="s">
        <v>1217</v>
      </c>
      <c r="M467" s="347">
        <v>3</v>
      </c>
      <c r="N467" s="347" t="s">
        <v>7</v>
      </c>
      <c r="O467" s="347">
        <v>1</v>
      </c>
    </row>
    <row r="468" spans="1:16" x14ac:dyDescent="0.2">
      <c r="A468" s="347" t="s">
        <v>46</v>
      </c>
      <c r="B468" s="347" t="s">
        <v>404</v>
      </c>
      <c r="C468" s="347">
        <v>2017</v>
      </c>
      <c r="D468" s="347" t="s">
        <v>481</v>
      </c>
      <c r="E468" s="347" t="s">
        <v>79</v>
      </c>
      <c r="F468" s="347" t="s">
        <v>80</v>
      </c>
      <c r="G468" s="347" t="s">
        <v>403</v>
      </c>
      <c r="H468" s="347" t="s">
        <v>705</v>
      </c>
      <c r="I468" s="347" t="s">
        <v>706</v>
      </c>
      <c r="J468" s="347" t="s">
        <v>7</v>
      </c>
      <c r="K468" s="347" t="s">
        <v>7</v>
      </c>
      <c r="L468" s="347" t="s">
        <v>1217</v>
      </c>
      <c r="M468" s="347">
        <v>5</v>
      </c>
      <c r="N468" s="347" t="s">
        <v>7</v>
      </c>
      <c r="O468" s="347">
        <v>3</v>
      </c>
    </row>
    <row r="469" spans="1:16" x14ac:dyDescent="0.2">
      <c r="A469" s="347" t="s">
        <v>46</v>
      </c>
      <c r="B469" s="347" t="s">
        <v>404</v>
      </c>
      <c r="C469" s="347">
        <v>2017</v>
      </c>
      <c r="D469" s="347" t="s">
        <v>481</v>
      </c>
      <c r="E469" s="347" t="s">
        <v>79</v>
      </c>
      <c r="F469" s="347" t="s">
        <v>80</v>
      </c>
      <c r="G469" s="347" t="s">
        <v>403</v>
      </c>
      <c r="H469" s="347" t="s">
        <v>705</v>
      </c>
      <c r="I469" s="347" t="s">
        <v>713</v>
      </c>
      <c r="J469" s="347" t="s">
        <v>7</v>
      </c>
      <c r="K469" s="347" t="s">
        <v>7</v>
      </c>
      <c r="L469" s="347" t="s">
        <v>1217</v>
      </c>
      <c r="M469" s="347">
        <v>1741</v>
      </c>
      <c r="N469" s="347" t="s">
        <v>7</v>
      </c>
      <c r="O469" s="347">
        <v>36</v>
      </c>
    </row>
    <row r="470" spans="1:16" x14ac:dyDescent="0.2">
      <c r="A470" s="347" t="s">
        <v>46</v>
      </c>
      <c r="B470" s="347" t="s">
        <v>404</v>
      </c>
      <c r="C470" s="347">
        <v>2017</v>
      </c>
      <c r="D470" s="347" t="s">
        <v>481</v>
      </c>
      <c r="E470" s="347" t="s">
        <v>79</v>
      </c>
      <c r="F470" s="347" t="s">
        <v>80</v>
      </c>
      <c r="G470" s="347" t="s">
        <v>403</v>
      </c>
      <c r="H470" s="347" t="s">
        <v>705</v>
      </c>
      <c r="I470" s="347" t="s">
        <v>707</v>
      </c>
      <c r="J470" s="347" t="s">
        <v>7</v>
      </c>
      <c r="K470" s="347" t="s">
        <v>7</v>
      </c>
      <c r="L470" s="347" t="s">
        <v>1217</v>
      </c>
      <c r="M470" s="347">
        <v>14</v>
      </c>
      <c r="N470" s="347" t="s">
        <v>7</v>
      </c>
      <c r="O470" s="347">
        <v>4</v>
      </c>
    </row>
    <row r="471" spans="1:16" x14ac:dyDescent="0.2">
      <c r="A471" s="347" t="s">
        <v>46</v>
      </c>
      <c r="B471" s="347" t="s">
        <v>404</v>
      </c>
      <c r="C471" s="347">
        <v>2017</v>
      </c>
      <c r="D471" s="347" t="s">
        <v>481</v>
      </c>
      <c r="E471" s="347" t="s">
        <v>79</v>
      </c>
      <c r="F471" s="347" t="s">
        <v>80</v>
      </c>
      <c r="G471" s="347" t="s">
        <v>403</v>
      </c>
      <c r="H471" s="347" t="s">
        <v>705</v>
      </c>
      <c r="I471" s="347" t="s">
        <v>708</v>
      </c>
      <c r="J471" s="347" t="s">
        <v>7</v>
      </c>
      <c r="K471" s="347" t="s">
        <v>7</v>
      </c>
      <c r="L471" s="347" t="s">
        <v>1217</v>
      </c>
      <c r="M471" s="347">
        <v>12993</v>
      </c>
      <c r="N471" s="347" t="s">
        <v>7</v>
      </c>
      <c r="O471" s="347">
        <v>93</v>
      </c>
    </row>
    <row r="472" spans="1:16" x14ac:dyDescent="0.2">
      <c r="A472" s="347" t="s">
        <v>46</v>
      </c>
      <c r="B472" s="347" t="s">
        <v>404</v>
      </c>
      <c r="C472" s="347">
        <v>2017</v>
      </c>
      <c r="D472" s="347" t="s">
        <v>481</v>
      </c>
      <c r="E472" s="347" t="s">
        <v>79</v>
      </c>
      <c r="F472" s="347" t="s">
        <v>80</v>
      </c>
      <c r="G472" s="347" t="s">
        <v>403</v>
      </c>
      <c r="H472" s="347" t="s">
        <v>709</v>
      </c>
      <c r="I472" s="347" t="s">
        <v>713</v>
      </c>
      <c r="J472" s="347" t="s">
        <v>7</v>
      </c>
      <c r="K472" s="347" t="s">
        <v>7</v>
      </c>
      <c r="L472" s="347" t="s">
        <v>1217</v>
      </c>
      <c r="M472" s="347">
        <v>1</v>
      </c>
      <c r="N472" s="347" t="s">
        <v>7</v>
      </c>
      <c r="O472" s="347">
        <v>1</v>
      </c>
    </row>
    <row r="473" spans="1:16" x14ac:dyDescent="0.2">
      <c r="A473" s="347" t="s">
        <v>46</v>
      </c>
      <c r="B473" s="347" t="s">
        <v>404</v>
      </c>
      <c r="C473" s="347">
        <v>2017</v>
      </c>
      <c r="D473" s="347" t="s">
        <v>481</v>
      </c>
      <c r="E473" s="347" t="s">
        <v>79</v>
      </c>
      <c r="F473" s="347" t="s">
        <v>80</v>
      </c>
      <c r="G473" s="347" t="s">
        <v>403</v>
      </c>
      <c r="H473" s="347" t="s">
        <v>709</v>
      </c>
      <c r="I473" s="347" t="s">
        <v>708</v>
      </c>
      <c r="J473" s="347" t="s">
        <v>7</v>
      </c>
      <c r="K473" s="347" t="s">
        <v>7</v>
      </c>
      <c r="L473" s="347" t="s">
        <v>1217</v>
      </c>
      <c r="M473" s="347">
        <v>1111</v>
      </c>
      <c r="N473" s="347" t="s">
        <v>7</v>
      </c>
      <c r="O473" s="347">
        <v>93</v>
      </c>
    </row>
    <row r="474" spans="1:16" x14ac:dyDescent="0.2">
      <c r="A474" s="347" t="s">
        <v>46</v>
      </c>
      <c r="B474" s="347" t="s">
        <v>404</v>
      </c>
      <c r="C474" s="347">
        <v>2017</v>
      </c>
      <c r="D474" s="347" t="s">
        <v>481</v>
      </c>
      <c r="E474" s="347" t="s">
        <v>79</v>
      </c>
      <c r="F474" s="347" t="s">
        <v>80</v>
      </c>
      <c r="G474" s="347" t="s">
        <v>403</v>
      </c>
      <c r="H474" s="347" t="s">
        <v>710</v>
      </c>
      <c r="I474" s="347" t="s">
        <v>706</v>
      </c>
      <c r="J474" s="347" t="s">
        <v>7</v>
      </c>
      <c r="K474" s="347" t="s">
        <v>7</v>
      </c>
      <c r="L474" s="347" t="s">
        <v>1217</v>
      </c>
      <c r="M474" s="347">
        <v>5</v>
      </c>
      <c r="N474" s="347" t="s">
        <v>7</v>
      </c>
      <c r="O474" s="347">
        <v>3</v>
      </c>
      <c r="P474" s="347"/>
    </row>
    <row r="475" spans="1:16" x14ac:dyDescent="0.2">
      <c r="A475" s="347" t="s">
        <v>46</v>
      </c>
      <c r="B475" s="347" t="s">
        <v>404</v>
      </c>
      <c r="C475" s="347">
        <v>2017</v>
      </c>
      <c r="D475" s="347" t="s">
        <v>481</v>
      </c>
      <c r="E475" s="347" t="s">
        <v>79</v>
      </c>
      <c r="F475" s="347" t="s">
        <v>80</v>
      </c>
      <c r="G475" s="347" t="s">
        <v>403</v>
      </c>
      <c r="H475" s="347" t="s">
        <v>710</v>
      </c>
      <c r="I475" s="347" t="s">
        <v>713</v>
      </c>
      <c r="J475" s="347" t="s">
        <v>7</v>
      </c>
      <c r="K475" s="347" t="s">
        <v>7</v>
      </c>
      <c r="L475" s="347" t="s">
        <v>1217</v>
      </c>
      <c r="M475" s="347">
        <v>258</v>
      </c>
      <c r="N475" s="347" t="s">
        <v>7</v>
      </c>
      <c r="O475" s="347">
        <v>36</v>
      </c>
      <c r="P475" s="347"/>
    </row>
    <row r="476" spans="1:16" x14ac:dyDescent="0.2">
      <c r="A476" s="347" t="s">
        <v>46</v>
      </c>
      <c r="B476" s="347" t="s">
        <v>404</v>
      </c>
      <c r="C476" s="347">
        <v>2017</v>
      </c>
      <c r="D476" s="347" t="s">
        <v>481</v>
      </c>
      <c r="E476" s="347" t="s">
        <v>79</v>
      </c>
      <c r="F476" s="347" t="s">
        <v>80</v>
      </c>
      <c r="G476" s="347" t="s">
        <v>403</v>
      </c>
      <c r="H476" s="347" t="s">
        <v>710</v>
      </c>
      <c r="I476" s="347" t="s">
        <v>707</v>
      </c>
      <c r="J476" s="347" t="s">
        <v>7</v>
      </c>
      <c r="K476" s="347" t="s">
        <v>7</v>
      </c>
      <c r="L476" s="347" t="s">
        <v>1217</v>
      </c>
      <c r="M476" s="347">
        <v>12</v>
      </c>
      <c r="N476" s="347" t="s">
        <v>7</v>
      </c>
      <c r="O476" s="347">
        <v>4</v>
      </c>
      <c r="P476" s="347"/>
    </row>
    <row r="477" spans="1:16" x14ac:dyDescent="0.2">
      <c r="A477" s="347" t="s">
        <v>46</v>
      </c>
      <c r="B477" s="347" t="s">
        <v>404</v>
      </c>
      <c r="C477" s="347">
        <v>2017</v>
      </c>
      <c r="D477" s="347" t="s">
        <v>481</v>
      </c>
      <c r="E477" s="347" t="s">
        <v>79</v>
      </c>
      <c r="F477" s="347" t="s">
        <v>80</v>
      </c>
      <c r="G477" s="347" t="s">
        <v>403</v>
      </c>
      <c r="H477" s="347" t="s">
        <v>710</v>
      </c>
      <c r="I477" s="347" t="s">
        <v>708</v>
      </c>
      <c r="J477" s="347" t="s">
        <v>7</v>
      </c>
      <c r="K477" s="347" t="s">
        <v>7</v>
      </c>
      <c r="L477" s="347" t="s">
        <v>1217</v>
      </c>
      <c r="M477" s="347">
        <v>1163</v>
      </c>
      <c r="N477" s="347" t="s">
        <v>7</v>
      </c>
      <c r="O477" s="347">
        <v>93</v>
      </c>
      <c r="P477" s="347"/>
    </row>
    <row r="478" spans="1:16" x14ac:dyDescent="0.2">
      <c r="A478" s="347" t="s">
        <v>46</v>
      </c>
      <c r="B478" s="347" t="s">
        <v>404</v>
      </c>
      <c r="C478" s="347">
        <v>2017</v>
      </c>
      <c r="D478" s="347" t="s">
        <v>481</v>
      </c>
      <c r="E478" s="347" t="s">
        <v>79</v>
      </c>
      <c r="F478" s="347" t="s">
        <v>80</v>
      </c>
      <c r="G478" s="347" t="s">
        <v>403</v>
      </c>
      <c r="H478" s="347" t="s">
        <v>711</v>
      </c>
      <c r="I478" s="347" t="s">
        <v>706</v>
      </c>
      <c r="J478" s="347" t="s">
        <v>7</v>
      </c>
      <c r="K478" s="347" t="s">
        <v>7</v>
      </c>
      <c r="L478" s="347" t="s">
        <v>1217</v>
      </c>
      <c r="M478" s="347">
        <v>4</v>
      </c>
      <c r="N478" s="347" t="s">
        <v>7</v>
      </c>
      <c r="O478" s="347">
        <v>3</v>
      </c>
      <c r="P478" s="347"/>
    </row>
    <row r="479" spans="1:16" x14ac:dyDescent="0.2">
      <c r="A479" s="347" t="s">
        <v>46</v>
      </c>
      <c r="B479" s="347" t="s">
        <v>404</v>
      </c>
      <c r="C479" s="347">
        <v>2017</v>
      </c>
      <c r="D479" s="347" t="s">
        <v>481</v>
      </c>
      <c r="E479" s="347" t="s">
        <v>79</v>
      </c>
      <c r="F479" s="347" t="s">
        <v>80</v>
      </c>
      <c r="G479" s="347" t="s">
        <v>403</v>
      </c>
      <c r="H479" s="347" t="s">
        <v>711</v>
      </c>
      <c r="I479" s="347" t="s">
        <v>713</v>
      </c>
      <c r="J479" s="347" t="s">
        <v>7</v>
      </c>
      <c r="K479" s="347" t="s">
        <v>7</v>
      </c>
      <c r="L479" s="347" t="s">
        <v>1217</v>
      </c>
      <c r="M479" s="347">
        <v>222</v>
      </c>
      <c r="N479" s="347" t="s">
        <v>7</v>
      </c>
      <c r="O479" s="347">
        <v>36</v>
      </c>
      <c r="P479" s="347"/>
    </row>
    <row r="480" spans="1:16" x14ac:dyDescent="0.2">
      <c r="A480" s="347" t="s">
        <v>46</v>
      </c>
      <c r="B480" s="347" t="s">
        <v>404</v>
      </c>
      <c r="C480" s="347">
        <v>2017</v>
      </c>
      <c r="D480" s="347" t="s">
        <v>481</v>
      </c>
      <c r="E480" s="347" t="s">
        <v>79</v>
      </c>
      <c r="F480" s="347" t="s">
        <v>80</v>
      </c>
      <c r="G480" s="347" t="s">
        <v>403</v>
      </c>
      <c r="H480" s="347" t="s">
        <v>711</v>
      </c>
      <c r="I480" s="347" t="s">
        <v>707</v>
      </c>
      <c r="J480" s="347" t="s">
        <v>7</v>
      </c>
      <c r="K480" s="347" t="s">
        <v>7</v>
      </c>
      <c r="L480" s="347" t="s">
        <v>1217</v>
      </c>
      <c r="M480" s="347">
        <v>4</v>
      </c>
      <c r="N480" s="347" t="s">
        <v>7</v>
      </c>
      <c r="O480" s="347">
        <v>4</v>
      </c>
      <c r="P480" s="347"/>
    </row>
    <row r="481" spans="1:16" x14ac:dyDescent="0.2">
      <c r="A481" s="347" t="s">
        <v>46</v>
      </c>
      <c r="B481" s="347" t="s">
        <v>404</v>
      </c>
      <c r="C481" s="347">
        <v>2017</v>
      </c>
      <c r="D481" s="347" t="s">
        <v>481</v>
      </c>
      <c r="E481" s="347" t="s">
        <v>79</v>
      </c>
      <c r="F481" s="347" t="s">
        <v>80</v>
      </c>
      <c r="G481" s="347" t="s">
        <v>403</v>
      </c>
      <c r="H481" s="347" t="s">
        <v>711</v>
      </c>
      <c r="I481" s="347" t="s">
        <v>708</v>
      </c>
      <c r="J481" s="347" t="s">
        <v>7</v>
      </c>
      <c r="K481" s="347" t="s">
        <v>7</v>
      </c>
      <c r="L481" s="347" t="s">
        <v>1217</v>
      </c>
      <c r="M481" s="347">
        <v>1162</v>
      </c>
      <c r="N481" s="347" t="s">
        <v>7</v>
      </c>
      <c r="O481" s="347">
        <v>93</v>
      </c>
      <c r="P481" s="347"/>
    </row>
    <row r="482" spans="1:16" x14ac:dyDescent="0.2">
      <c r="A482" s="347" t="s">
        <v>46</v>
      </c>
      <c r="B482" s="347" t="s">
        <v>404</v>
      </c>
      <c r="C482" s="347">
        <v>2017</v>
      </c>
      <c r="D482" s="347" t="s">
        <v>481</v>
      </c>
      <c r="E482" s="347" t="s">
        <v>79</v>
      </c>
      <c r="F482" s="347" t="s">
        <v>80</v>
      </c>
      <c r="G482" s="347" t="s">
        <v>403</v>
      </c>
      <c r="H482" s="347" t="s">
        <v>712</v>
      </c>
      <c r="I482" s="347" t="s">
        <v>708</v>
      </c>
      <c r="J482" s="347" t="s">
        <v>7</v>
      </c>
      <c r="K482" s="347" t="s">
        <v>7</v>
      </c>
      <c r="L482" s="347" t="s">
        <v>1217</v>
      </c>
      <c r="M482" s="347">
        <v>646</v>
      </c>
      <c r="N482" s="347" t="s">
        <v>7</v>
      </c>
      <c r="O482" s="347">
        <v>93</v>
      </c>
      <c r="P482" s="347"/>
    </row>
    <row r="483" spans="1:16" x14ac:dyDescent="0.2">
      <c r="A483" s="347" t="s">
        <v>46</v>
      </c>
      <c r="B483" s="347" t="s">
        <v>404</v>
      </c>
      <c r="C483" s="347">
        <v>2017</v>
      </c>
      <c r="D483" s="347" t="s">
        <v>495</v>
      </c>
      <c r="E483" s="347" t="s">
        <v>79</v>
      </c>
      <c r="F483" s="347" t="s">
        <v>80</v>
      </c>
      <c r="G483" s="347" t="s">
        <v>516</v>
      </c>
      <c r="H483" s="347" t="s">
        <v>705</v>
      </c>
      <c r="I483" s="347" t="s">
        <v>708</v>
      </c>
      <c r="J483" s="347" t="s">
        <v>7</v>
      </c>
      <c r="K483" s="347" t="s">
        <v>7</v>
      </c>
      <c r="L483" s="347" t="s">
        <v>1217</v>
      </c>
      <c r="M483" s="347">
        <v>114</v>
      </c>
      <c r="N483" s="347" t="s">
        <v>7</v>
      </c>
      <c r="O483" s="347">
        <v>1</v>
      </c>
      <c r="P483" s="347"/>
    </row>
    <row r="484" spans="1:16" x14ac:dyDescent="0.2">
      <c r="A484" s="347" t="s">
        <v>46</v>
      </c>
      <c r="B484" s="347" t="s">
        <v>404</v>
      </c>
      <c r="C484" s="347">
        <v>2017</v>
      </c>
      <c r="D484" s="347" t="s">
        <v>495</v>
      </c>
      <c r="E484" s="347" t="s">
        <v>79</v>
      </c>
      <c r="F484" s="347" t="s">
        <v>80</v>
      </c>
      <c r="G484" s="347" t="s">
        <v>516</v>
      </c>
      <c r="H484" s="347" t="s">
        <v>709</v>
      </c>
      <c r="I484" s="347" t="s">
        <v>708</v>
      </c>
      <c r="J484" s="347" t="s">
        <v>7</v>
      </c>
      <c r="K484" s="347" t="s">
        <v>7</v>
      </c>
      <c r="L484" s="347" t="s">
        <v>1217</v>
      </c>
      <c r="M484" s="347">
        <v>114</v>
      </c>
      <c r="N484" s="347" t="s">
        <v>7</v>
      </c>
      <c r="O484" s="347">
        <v>1</v>
      </c>
      <c r="P484" s="347"/>
    </row>
    <row r="485" spans="1:16" x14ac:dyDescent="0.2">
      <c r="A485" s="347" t="s">
        <v>46</v>
      </c>
      <c r="B485" s="347" t="s">
        <v>404</v>
      </c>
      <c r="C485" s="347">
        <v>2017</v>
      </c>
      <c r="D485" s="347" t="s">
        <v>495</v>
      </c>
      <c r="E485" s="347" t="s">
        <v>79</v>
      </c>
      <c r="F485" s="347" t="s">
        <v>80</v>
      </c>
      <c r="G485" s="347" t="s">
        <v>516</v>
      </c>
      <c r="H485" s="347" t="s">
        <v>710</v>
      </c>
      <c r="I485" s="347" t="s">
        <v>708</v>
      </c>
      <c r="J485" s="347" t="s">
        <v>7</v>
      </c>
      <c r="K485" s="347" t="s">
        <v>7</v>
      </c>
      <c r="L485" s="347" t="s">
        <v>1217</v>
      </c>
      <c r="M485" s="347">
        <v>114</v>
      </c>
      <c r="N485" s="347" t="s">
        <v>7</v>
      </c>
      <c r="O485" s="347">
        <v>1</v>
      </c>
      <c r="P485" s="347"/>
    </row>
    <row r="486" spans="1:16" x14ac:dyDescent="0.2">
      <c r="A486" s="347" t="s">
        <v>46</v>
      </c>
      <c r="B486" s="347" t="s">
        <v>404</v>
      </c>
      <c r="C486" s="347">
        <v>2017</v>
      </c>
      <c r="D486" s="347" t="s">
        <v>495</v>
      </c>
      <c r="E486" s="347" t="s">
        <v>79</v>
      </c>
      <c r="F486" s="347" t="s">
        <v>80</v>
      </c>
      <c r="G486" s="347" t="s">
        <v>503</v>
      </c>
      <c r="H486" s="347" t="s">
        <v>705</v>
      </c>
      <c r="I486" s="347" t="s">
        <v>713</v>
      </c>
      <c r="J486" s="347" t="s">
        <v>7</v>
      </c>
      <c r="K486" s="347" t="s">
        <v>7</v>
      </c>
      <c r="L486" s="347" t="s">
        <v>1217</v>
      </c>
      <c r="M486" s="347">
        <v>52</v>
      </c>
      <c r="N486" s="347" t="s">
        <v>7</v>
      </c>
      <c r="O486" s="347">
        <v>1</v>
      </c>
      <c r="P486" s="347"/>
    </row>
    <row r="487" spans="1:16" x14ac:dyDescent="0.2">
      <c r="A487" s="347" t="s">
        <v>46</v>
      </c>
      <c r="B487" s="347" t="s">
        <v>404</v>
      </c>
      <c r="C487" s="347">
        <v>2017</v>
      </c>
      <c r="D487" s="347" t="s">
        <v>495</v>
      </c>
      <c r="E487" s="347" t="s">
        <v>79</v>
      </c>
      <c r="F487" s="347" t="s">
        <v>80</v>
      </c>
      <c r="G487" s="347" t="s">
        <v>503</v>
      </c>
      <c r="H487" s="347" t="s">
        <v>709</v>
      </c>
      <c r="I487" s="347" t="s">
        <v>713</v>
      </c>
      <c r="J487" s="347" t="s">
        <v>7</v>
      </c>
      <c r="K487" s="347" t="s">
        <v>7</v>
      </c>
      <c r="L487" s="347" t="s">
        <v>1217</v>
      </c>
      <c r="M487" s="347">
        <v>52</v>
      </c>
      <c r="N487" s="347" t="s">
        <v>7</v>
      </c>
      <c r="O487" s="347">
        <v>1</v>
      </c>
      <c r="P487" s="347"/>
    </row>
    <row r="488" spans="1:16" x14ac:dyDescent="0.2">
      <c r="A488" s="347" t="s">
        <v>46</v>
      </c>
      <c r="B488" s="347" t="s">
        <v>404</v>
      </c>
      <c r="C488" s="347">
        <v>2017</v>
      </c>
      <c r="D488" s="347" t="s">
        <v>495</v>
      </c>
      <c r="E488" s="347" t="s">
        <v>79</v>
      </c>
      <c r="F488" s="347" t="s">
        <v>80</v>
      </c>
      <c r="G488" s="347" t="s">
        <v>503</v>
      </c>
      <c r="H488" s="347" t="s">
        <v>710</v>
      </c>
      <c r="I488" s="347" t="s">
        <v>713</v>
      </c>
      <c r="J488" s="347" t="s">
        <v>7</v>
      </c>
      <c r="K488" s="347" t="s">
        <v>7</v>
      </c>
      <c r="L488" s="347" t="s">
        <v>1217</v>
      </c>
      <c r="M488" s="347">
        <v>52</v>
      </c>
      <c r="N488" s="347" t="s">
        <v>7</v>
      </c>
      <c r="O488" s="347">
        <v>1</v>
      </c>
      <c r="P488" s="347"/>
    </row>
    <row r="489" spans="1:16" x14ac:dyDescent="0.2">
      <c r="A489" s="347" t="s">
        <v>46</v>
      </c>
      <c r="B489" s="347" t="s">
        <v>404</v>
      </c>
      <c r="C489" s="347">
        <v>2017</v>
      </c>
      <c r="D489" s="347" t="s">
        <v>603</v>
      </c>
      <c r="E489" s="347" t="s">
        <v>79</v>
      </c>
      <c r="F489" s="347" t="s">
        <v>80</v>
      </c>
      <c r="G489" s="347" t="s">
        <v>447</v>
      </c>
      <c r="H489" s="347" t="s">
        <v>705</v>
      </c>
      <c r="I489" s="347" t="s">
        <v>713</v>
      </c>
      <c r="J489" s="347" t="s">
        <v>7</v>
      </c>
      <c r="K489" s="347" t="s">
        <v>7</v>
      </c>
      <c r="L489" s="347" t="s">
        <v>1217</v>
      </c>
      <c r="M489" s="347">
        <v>87</v>
      </c>
      <c r="N489" s="347" t="s">
        <v>7</v>
      </c>
      <c r="O489" s="347">
        <v>11</v>
      </c>
      <c r="P489" s="347"/>
    </row>
    <row r="490" spans="1:16" x14ac:dyDescent="0.2">
      <c r="A490" s="347" t="s">
        <v>46</v>
      </c>
      <c r="B490" s="347" t="s">
        <v>404</v>
      </c>
      <c r="C490" s="347">
        <v>2017</v>
      </c>
      <c r="D490" s="347" t="s">
        <v>603</v>
      </c>
      <c r="E490" s="347" t="s">
        <v>79</v>
      </c>
      <c r="F490" s="347" t="s">
        <v>80</v>
      </c>
      <c r="G490" s="347" t="s">
        <v>447</v>
      </c>
      <c r="H490" s="347" t="s">
        <v>705</v>
      </c>
      <c r="I490" s="347" t="s">
        <v>708</v>
      </c>
      <c r="J490" s="347" t="s">
        <v>7</v>
      </c>
      <c r="K490" s="347" t="s">
        <v>7</v>
      </c>
      <c r="L490" s="347" t="s">
        <v>1217</v>
      </c>
      <c r="M490" s="347">
        <v>52</v>
      </c>
      <c r="N490" s="347" t="s">
        <v>7</v>
      </c>
      <c r="O490" s="347">
        <v>15</v>
      </c>
      <c r="P490" s="347"/>
    </row>
    <row r="491" spans="1:16" x14ac:dyDescent="0.2">
      <c r="A491" s="347" t="s">
        <v>46</v>
      </c>
      <c r="B491" s="347" t="s">
        <v>404</v>
      </c>
      <c r="C491" s="347">
        <v>2017</v>
      </c>
      <c r="D491" s="347" t="s">
        <v>603</v>
      </c>
      <c r="E491" s="347" t="s">
        <v>79</v>
      </c>
      <c r="F491" s="347" t="s">
        <v>80</v>
      </c>
      <c r="G491" s="347" t="s">
        <v>447</v>
      </c>
      <c r="H491" s="347" t="s">
        <v>710</v>
      </c>
      <c r="I491" s="347" t="s">
        <v>713</v>
      </c>
      <c r="J491" s="347" t="s">
        <v>7</v>
      </c>
      <c r="K491" s="347" t="s">
        <v>7</v>
      </c>
      <c r="L491" s="347" t="s">
        <v>1217</v>
      </c>
      <c r="M491" s="347">
        <v>2</v>
      </c>
      <c r="N491" s="347" t="s">
        <v>7</v>
      </c>
      <c r="O491" s="347">
        <v>2</v>
      </c>
      <c r="P491" s="347"/>
    </row>
    <row r="492" spans="1:16" x14ac:dyDescent="0.2">
      <c r="A492" s="347" t="s">
        <v>46</v>
      </c>
      <c r="B492" s="347" t="s">
        <v>404</v>
      </c>
      <c r="C492" s="347">
        <v>2017</v>
      </c>
      <c r="D492" s="347" t="s">
        <v>603</v>
      </c>
      <c r="E492" s="347" t="s">
        <v>79</v>
      </c>
      <c r="F492" s="347" t="s">
        <v>80</v>
      </c>
      <c r="G492" s="347" t="s">
        <v>447</v>
      </c>
      <c r="H492" s="347" t="s">
        <v>711</v>
      </c>
      <c r="I492" s="347" t="s">
        <v>713</v>
      </c>
      <c r="J492" s="347" t="s">
        <v>7</v>
      </c>
      <c r="K492" s="347" t="s">
        <v>7</v>
      </c>
      <c r="L492" s="347" t="s">
        <v>1217</v>
      </c>
      <c r="M492" s="347">
        <v>1</v>
      </c>
      <c r="N492" s="347" t="s">
        <v>7</v>
      </c>
      <c r="O492" s="347">
        <v>1</v>
      </c>
      <c r="P492" s="347"/>
    </row>
    <row r="493" spans="1:16" x14ac:dyDescent="0.2">
      <c r="A493" s="347" t="s">
        <v>46</v>
      </c>
      <c r="B493" s="347" t="s">
        <v>404</v>
      </c>
      <c r="C493" s="347">
        <v>2017</v>
      </c>
      <c r="D493" s="347" t="s">
        <v>556</v>
      </c>
      <c r="E493" s="347" t="s">
        <v>79</v>
      </c>
      <c r="F493" s="347" t="s">
        <v>80</v>
      </c>
      <c r="G493" s="347" t="s">
        <v>440</v>
      </c>
      <c r="H493" s="347" t="s">
        <v>705</v>
      </c>
      <c r="I493" s="347" t="s">
        <v>708</v>
      </c>
      <c r="J493" s="347" t="s">
        <v>7</v>
      </c>
      <c r="K493" s="347" t="s">
        <v>7</v>
      </c>
      <c r="L493" s="347" t="s">
        <v>1217</v>
      </c>
      <c r="M493" s="347">
        <v>40</v>
      </c>
      <c r="N493" s="347" t="s">
        <v>7</v>
      </c>
      <c r="O493" s="347">
        <v>5</v>
      </c>
      <c r="P493" s="347"/>
    </row>
    <row r="494" spans="1:16" x14ac:dyDescent="0.2">
      <c r="A494" s="347" t="s">
        <v>46</v>
      </c>
      <c r="B494" s="347" t="s">
        <v>404</v>
      </c>
      <c r="C494" s="347">
        <v>2017</v>
      </c>
      <c r="D494" s="347" t="s">
        <v>566</v>
      </c>
      <c r="E494" s="347" t="s">
        <v>79</v>
      </c>
      <c r="F494" s="347" t="s">
        <v>80</v>
      </c>
      <c r="G494" s="347" t="s">
        <v>439</v>
      </c>
      <c r="H494" s="347" t="s">
        <v>705</v>
      </c>
      <c r="I494" s="347" t="s">
        <v>706</v>
      </c>
      <c r="J494" s="347" t="s">
        <v>7</v>
      </c>
      <c r="K494" s="347" t="s">
        <v>7</v>
      </c>
      <c r="L494" s="347" t="s">
        <v>1217</v>
      </c>
      <c r="M494" s="347">
        <v>151</v>
      </c>
      <c r="N494" s="347" t="s">
        <v>7</v>
      </c>
      <c r="O494" s="347">
        <v>3</v>
      </c>
      <c r="P494" s="347"/>
    </row>
    <row r="495" spans="1:16" x14ac:dyDescent="0.2">
      <c r="A495" s="347" t="s">
        <v>46</v>
      </c>
      <c r="B495" s="347" t="s">
        <v>404</v>
      </c>
      <c r="C495" s="347">
        <v>2017</v>
      </c>
      <c r="D495" s="347" t="s">
        <v>566</v>
      </c>
      <c r="E495" s="347" t="s">
        <v>79</v>
      </c>
      <c r="F495" s="347" t="s">
        <v>80</v>
      </c>
      <c r="G495" s="347" t="s">
        <v>439</v>
      </c>
      <c r="H495" s="347" t="s">
        <v>705</v>
      </c>
      <c r="I495" s="347" t="s">
        <v>713</v>
      </c>
      <c r="J495" s="347" t="s">
        <v>7</v>
      </c>
      <c r="K495" s="347" t="s">
        <v>7</v>
      </c>
      <c r="L495" s="347" t="s">
        <v>1217</v>
      </c>
      <c r="M495" s="347">
        <v>357</v>
      </c>
      <c r="N495" s="347" t="s">
        <v>7</v>
      </c>
      <c r="O495" s="347">
        <v>59</v>
      </c>
      <c r="P495" s="347"/>
    </row>
    <row r="496" spans="1:16" x14ac:dyDescent="0.2">
      <c r="A496" s="347" t="s">
        <v>46</v>
      </c>
      <c r="B496" s="347" t="s">
        <v>404</v>
      </c>
      <c r="C496" s="347">
        <v>2017</v>
      </c>
      <c r="D496" s="347" t="s">
        <v>566</v>
      </c>
      <c r="E496" s="347" t="s">
        <v>79</v>
      </c>
      <c r="F496" s="347" t="s">
        <v>80</v>
      </c>
      <c r="G496" s="347" t="s">
        <v>439</v>
      </c>
      <c r="H496" s="347" t="s">
        <v>705</v>
      </c>
      <c r="I496" s="347" t="s">
        <v>708</v>
      </c>
      <c r="J496" s="347" t="s">
        <v>7</v>
      </c>
      <c r="K496" s="347" t="s">
        <v>7</v>
      </c>
      <c r="L496" s="347" t="s">
        <v>1217</v>
      </c>
      <c r="M496" s="347">
        <v>154</v>
      </c>
      <c r="N496" s="347" t="s">
        <v>7</v>
      </c>
      <c r="O496" s="347">
        <v>80</v>
      </c>
      <c r="P496" s="347"/>
    </row>
    <row r="497" spans="1:16" x14ac:dyDescent="0.2">
      <c r="A497" s="347" t="s">
        <v>46</v>
      </c>
      <c r="B497" s="347" t="s">
        <v>404</v>
      </c>
      <c r="C497" s="347">
        <v>2017</v>
      </c>
      <c r="D497" s="347" t="s">
        <v>566</v>
      </c>
      <c r="E497" s="347" t="s">
        <v>79</v>
      </c>
      <c r="F497" s="347" t="s">
        <v>80</v>
      </c>
      <c r="G497" s="347" t="s">
        <v>439</v>
      </c>
      <c r="H497" s="347" t="s">
        <v>709</v>
      </c>
      <c r="I497" s="347" t="s">
        <v>706</v>
      </c>
      <c r="J497" s="347" t="s">
        <v>7</v>
      </c>
      <c r="K497" s="347" t="s">
        <v>7</v>
      </c>
      <c r="L497" s="347" t="s">
        <v>1217</v>
      </c>
      <c r="M497" s="347">
        <v>23</v>
      </c>
      <c r="N497" s="347" t="s">
        <v>7</v>
      </c>
      <c r="O497" s="347">
        <v>3</v>
      </c>
      <c r="P497" s="347"/>
    </row>
    <row r="498" spans="1:16" x14ac:dyDescent="0.2">
      <c r="A498" s="347" t="s">
        <v>46</v>
      </c>
      <c r="B498" s="347" t="s">
        <v>404</v>
      </c>
      <c r="C498" s="347">
        <v>2017</v>
      </c>
      <c r="D498" s="347" t="s">
        <v>566</v>
      </c>
      <c r="E498" s="347" t="s">
        <v>79</v>
      </c>
      <c r="F498" s="347" t="s">
        <v>80</v>
      </c>
      <c r="G498" s="347" t="s">
        <v>439</v>
      </c>
      <c r="H498" s="347" t="s">
        <v>709</v>
      </c>
      <c r="I498" s="347" t="s">
        <v>713</v>
      </c>
      <c r="J498" s="347" t="s">
        <v>7</v>
      </c>
      <c r="K498" s="347" t="s">
        <v>7</v>
      </c>
      <c r="L498" s="347" t="s">
        <v>1217</v>
      </c>
      <c r="M498" s="347">
        <v>20</v>
      </c>
      <c r="N498" s="347" t="s">
        <v>7</v>
      </c>
      <c r="O498" s="347">
        <v>20</v>
      </c>
      <c r="P498" s="347"/>
    </row>
    <row r="499" spans="1:16" x14ac:dyDescent="0.2">
      <c r="A499" s="347" t="s">
        <v>46</v>
      </c>
      <c r="B499" s="347" t="s">
        <v>404</v>
      </c>
      <c r="C499" s="347">
        <v>2017</v>
      </c>
      <c r="D499" s="347" t="s">
        <v>566</v>
      </c>
      <c r="E499" s="347" t="s">
        <v>79</v>
      </c>
      <c r="F499" s="347" t="s">
        <v>80</v>
      </c>
      <c r="G499" s="347" t="s">
        <v>439</v>
      </c>
      <c r="H499" s="347" t="s">
        <v>709</v>
      </c>
      <c r="I499" s="347" t="s">
        <v>708</v>
      </c>
      <c r="J499" s="347" t="s">
        <v>7</v>
      </c>
      <c r="K499" s="347" t="s">
        <v>7</v>
      </c>
      <c r="L499" s="347" t="s">
        <v>1217</v>
      </c>
      <c r="M499" s="347">
        <v>41</v>
      </c>
      <c r="N499" s="347" t="s">
        <v>7</v>
      </c>
      <c r="O499" s="347">
        <v>41</v>
      </c>
      <c r="P499" s="347"/>
    </row>
    <row r="500" spans="1:16" x14ac:dyDescent="0.2">
      <c r="A500" s="347" t="s">
        <v>46</v>
      </c>
      <c r="B500" s="347" t="s">
        <v>404</v>
      </c>
      <c r="C500" s="347">
        <v>2017</v>
      </c>
      <c r="D500" s="347" t="s">
        <v>566</v>
      </c>
      <c r="E500" s="347" t="s">
        <v>79</v>
      </c>
      <c r="F500" s="347" t="s">
        <v>80</v>
      </c>
      <c r="G500" s="347" t="s">
        <v>439</v>
      </c>
      <c r="H500" s="347" t="s">
        <v>710</v>
      </c>
      <c r="I500" s="347" t="s">
        <v>706</v>
      </c>
      <c r="J500" s="347" t="s">
        <v>7</v>
      </c>
      <c r="K500" s="347" t="s">
        <v>7</v>
      </c>
      <c r="L500" s="347" t="s">
        <v>1217</v>
      </c>
      <c r="M500" s="347">
        <v>56</v>
      </c>
      <c r="N500" s="347" t="s">
        <v>7</v>
      </c>
      <c r="O500" s="347">
        <v>3</v>
      </c>
      <c r="P500" s="347"/>
    </row>
    <row r="501" spans="1:16" x14ac:dyDescent="0.2">
      <c r="A501" s="347" t="s">
        <v>46</v>
      </c>
      <c r="B501" s="347" t="s">
        <v>404</v>
      </c>
      <c r="C501" s="347">
        <v>2017</v>
      </c>
      <c r="D501" s="347" t="s">
        <v>566</v>
      </c>
      <c r="E501" s="347" t="s">
        <v>79</v>
      </c>
      <c r="F501" s="347" t="s">
        <v>80</v>
      </c>
      <c r="G501" s="347" t="s">
        <v>439</v>
      </c>
      <c r="H501" s="347" t="s">
        <v>710</v>
      </c>
      <c r="I501" s="347" t="s">
        <v>713</v>
      </c>
      <c r="J501" s="347" t="s">
        <v>7</v>
      </c>
      <c r="K501" s="347" t="s">
        <v>7</v>
      </c>
      <c r="L501" s="347" t="s">
        <v>1217</v>
      </c>
      <c r="M501" s="347">
        <v>78</v>
      </c>
      <c r="N501" s="347" t="s">
        <v>7</v>
      </c>
      <c r="O501" s="347">
        <v>59</v>
      </c>
      <c r="P501" s="347"/>
    </row>
    <row r="502" spans="1:16" x14ac:dyDescent="0.2">
      <c r="A502" s="347" t="s">
        <v>46</v>
      </c>
      <c r="B502" s="347" t="s">
        <v>404</v>
      </c>
      <c r="C502" s="347">
        <v>2017</v>
      </c>
      <c r="D502" s="347" t="s">
        <v>566</v>
      </c>
      <c r="E502" s="347" t="s">
        <v>79</v>
      </c>
      <c r="F502" s="347" t="s">
        <v>80</v>
      </c>
      <c r="G502" s="347" t="s">
        <v>439</v>
      </c>
      <c r="H502" s="347" t="s">
        <v>710</v>
      </c>
      <c r="I502" s="347" t="s">
        <v>708</v>
      </c>
      <c r="J502" s="347" t="s">
        <v>7</v>
      </c>
      <c r="K502" s="347" t="s">
        <v>7</v>
      </c>
      <c r="L502" s="347" t="s">
        <v>1217</v>
      </c>
      <c r="M502" s="347">
        <v>44</v>
      </c>
      <c r="N502" s="347" t="s">
        <v>7</v>
      </c>
      <c r="O502" s="347">
        <v>44</v>
      </c>
      <c r="P502" s="347"/>
    </row>
    <row r="503" spans="1:16" x14ac:dyDescent="0.2">
      <c r="A503" s="347" t="s">
        <v>46</v>
      </c>
      <c r="B503" s="347" t="s">
        <v>404</v>
      </c>
      <c r="C503" s="347">
        <v>2017</v>
      </c>
      <c r="D503" s="347" t="s">
        <v>566</v>
      </c>
      <c r="E503" s="347" t="s">
        <v>79</v>
      </c>
      <c r="F503" s="347" t="s">
        <v>80</v>
      </c>
      <c r="G503" s="347" t="s">
        <v>439</v>
      </c>
      <c r="H503" s="347" t="s">
        <v>711</v>
      </c>
      <c r="I503" s="347" t="s">
        <v>706</v>
      </c>
      <c r="J503" s="347" t="s">
        <v>7</v>
      </c>
      <c r="K503" s="347" t="s">
        <v>7</v>
      </c>
      <c r="L503" s="347" t="s">
        <v>1217</v>
      </c>
      <c r="M503" s="347">
        <v>51</v>
      </c>
      <c r="N503" s="347" t="s">
        <v>7</v>
      </c>
      <c r="O503" s="347">
        <v>3</v>
      </c>
      <c r="P503" s="347"/>
    </row>
    <row r="504" spans="1:16" x14ac:dyDescent="0.2">
      <c r="A504" s="347" t="s">
        <v>46</v>
      </c>
      <c r="B504" s="347" t="s">
        <v>404</v>
      </c>
      <c r="C504" s="347">
        <v>2017</v>
      </c>
      <c r="D504" s="347" t="s">
        <v>566</v>
      </c>
      <c r="E504" s="347" t="s">
        <v>79</v>
      </c>
      <c r="F504" s="347" t="s">
        <v>80</v>
      </c>
      <c r="G504" s="347" t="s">
        <v>439</v>
      </c>
      <c r="H504" s="347" t="s">
        <v>711</v>
      </c>
      <c r="I504" s="347" t="s">
        <v>713</v>
      </c>
      <c r="J504" s="347" t="s">
        <v>7</v>
      </c>
      <c r="K504" s="347" t="s">
        <v>7</v>
      </c>
      <c r="L504" s="347" t="s">
        <v>1217</v>
      </c>
      <c r="M504" s="347">
        <v>73</v>
      </c>
      <c r="N504" s="347" t="s">
        <v>7</v>
      </c>
      <c r="O504" s="347">
        <v>59</v>
      </c>
      <c r="P504" s="347"/>
    </row>
    <row r="505" spans="1:16" x14ac:dyDescent="0.2">
      <c r="A505" s="347" t="s">
        <v>46</v>
      </c>
      <c r="B505" s="347" t="s">
        <v>404</v>
      </c>
      <c r="C505" s="347">
        <v>2017</v>
      </c>
      <c r="D505" s="347" t="s">
        <v>566</v>
      </c>
      <c r="E505" s="347" t="s">
        <v>79</v>
      </c>
      <c r="F505" s="347" t="s">
        <v>80</v>
      </c>
      <c r="G505" s="347" t="s">
        <v>439</v>
      </c>
      <c r="H505" s="347" t="s">
        <v>711</v>
      </c>
      <c r="I505" s="347" t="s">
        <v>708</v>
      </c>
      <c r="J505" s="347" t="s">
        <v>7</v>
      </c>
      <c r="K505" s="347" t="s">
        <v>7</v>
      </c>
      <c r="L505" s="347" t="s">
        <v>1217</v>
      </c>
      <c r="M505" s="347">
        <v>25</v>
      </c>
      <c r="N505" s="347" t="s">
        <v>7</v>
      </c>
      <c r="O505" s="347">
        <v>25</v>
      </c>
      <c r="P505" s="347"/>
    </row>
    <row r="506" spans="1:16" x14ac:dyDescent="0.2">
      <c r="A506" s="347" t="s">
        <v>46</v>
      </c>
      <c r="B506" s="347" t="s">
        <v>404</v>
      </c>
      <c r="C506" s="347">
        <v>2017</v>
      </c>
      <c r="D506" s="347" t="s">
        <v>566</v>
      </c>
      <c r="E506" s="347" t="s">
        <v>79</v>
      </c>
      <c r="F506" s="347" t="s">
        <v>80</v>
      </c>
      <c r="G506" s="347" t="s">
        <v>439</v>
      </c>
      <c r="H506" s="347" t="s">
        <v>712</v>
      </c>
      <c r="I506" s="347" t="s">
        <v>708</v>
      </c>
      <c r="J506" s="347" t="s">
        <v>7</v>
      </c>
      <c r="K506" s="347" t="s">
        <v>7</v>
      </c>
      <c r="L506" s="347" t="s">
        <v>1217</v>
      </c>
      <c r="M506" s="347">
        <v>19</v>
      </c>
      <c r="N506" s="347" t="s">
        <v>7</v>
      </c>
      <c r="O506" s="347">
        <v>19</v>
      </c>
      <c r="P506" s="347"/>
    </row>
    <row r="507" spans="1:16" x14ac:dyDescent="0.2">
      <c r="A507" s="347" t="s">
        <v>46</v>
      </c>
      <c r="B507" s="347" t="s">
        <v>404</v>
      </c>
      <c r="C507" s="347">
        <v>2017</v>
      </c>
      <c r="D507" s="347" t="s">
        <v>566</v>
      </c>
      <c r="E507" s="347" t="s">
        <v>84</v>
      </c>
      <c r="F507" s="347" t="s">
        <v>80</v>
      </c>
      <c r="G507" s="347" t="s">
        <v>443</v>
      </c>
      <c r="H507" s="347" t="s">
        <v>705</v>
      </c>
      <c r="I507" s="347" t="s">
        <v>706</v>
      </c>
      <c r="J507" s="347" t="s">
        <v>7</v>
      </c>
      <c r="K507" s="347" t="s">
        <v>7</v>
      </c>
      <c r="L507" s="347" t="s">
        <v>1217</v>
      </c>
      <c r="M507" s="347">
        <v>74</v>
      </c>
      <c r="N507" s="347" t="s">
        <v>7</v>
      </c>
      <c r="O507" s="347">
        <v>4</v>
      </c>
      <c r="P507" s="347"/>
    </row>
    <row r="508" spans="1:16" x14ac:dyDescent="0.2">
      <c r="A508" s="347" t="s">
        <v>46</v>
      </c>
      <c r="B508" s="347" t="s">
        <v>404</v>
      </c>
      <c r="C508" s="347">
        <v>2017</v>
      </c>
      <c r="D508" s="347" t="s">
        <v>566</v>
      </c>
      <c r="E508" s="347" t="s">
        <v>84</v>
      </c>
      <c r="F508" s="347" t="s">
        <v>80</v>
      </c>
      <c r="G508" s="347" t="s">
        <v>443</v>
      </c>
      <c r="H508" s="347" t="s">
        <v>705</v>
      </c>
      <c r="I508" s="347" t="s">
        <v>713</v>
      </c>
      <c r="J508" s="347" t="s">
        <v>7</v>
      </c>
      <c r="K508" s="347" t="s">
        <v>7</v>
      </c>
      <c r="L508" s="347" t="s">
        <v>1217</v>
      </c>
      <c r="M508" s="347">
        <v>151</v>
      </c>
      <c r="N508" s="347" t="s">
        <v>7</v>
      </c>
      <c r="O508" s="347">
        <v>23</v>
      </c>
      <c r="P508" s="347"/>
    </row>
    <row r="509" spans="1:16" x14ac:dyDescent="0.2">
      <c r="A509" s="347" t="s">
        <v>46</v>
      </c>
      <c r="B509" s="347" t="s">
        <v>404</v>
      </c>
      <c r="C509" s="347">
        <v>2017</v>
      </c>
      <c r="D509" s="347" t="s">
        <v>566</v>
      </c>
      <c r="E509" s="347" t="s">
        <v>84</v>
      </c>
      <c r="F509" s="347" t="s">
        <v>80</v>
      </c>
      <c r="G509" s="347" t="s">
        <v>443</v>
      </c>
      <c r="H509" s="347" t="s">
        <v>705</v>
      </c>
      <c r="I509" s="347" t="s">
        <v>708</v>
      </c>
      <c r="J509" s="347" t="s">
        <v>7</v>
      </c>
      <c r="K509" s="347" t="s">
        <v>7</v>
      </c>
      <c r="L509" s="347" t="s">
        <v>1217</v>
      </c>
      <c r="M509" s="347">
        <v>154</v>
      </c>
      <c r="N509" s="347" t="s">
        <v>7</v>
      </c>
      <c r="O509" s="347">
        <v>49</v>
      </c>
      <c r="P509" s="347"/>
    </row>
    <row r="510" spans="1:16" x14ac:dyDescent="0.2">
      <c r="A510" s="347" t="s">
        <v>46</v>
      </c>
      <c r="B510" s="347" t="s">
        <v>404</v>
      </c>
      <c r="C510" s="347">
        <v>2017</v>
      </c>
      <c r="D510" s="347" t="s">
        <v>566</v>
      </c>
      <c r="E510" s="347" t="s">
        <v>84</v>
      </c>
      <c r="F510" s="347" t="s">
        <v>80</v>
      </c>
      <c r="G510" s="347" t="s">
        <v>443</v>
      </c>
      <c r="H510" s="347" t="s">
        <v>709</v>
      </c>
      <c r="I510" s="347" t="s">
        <v>706</v>
      </c>
      <c r="J510" s="347" t="s">
        <v>7</v>
      </c>
      <c r="K510" s="347" t="s">
        <v>7</v>
      </c>
      <c r="L510" s="347" t="s">
        <v>1217</v>
      </c>
      <c r="M510" s="347">
        <v>74</v>
      </c>
      <c r="N510" s="347" t="s">
        <v>7</v>
      </c>
      <c r="O510" s="347">
        <v>4</v>
      </c>
      <c r="P510" s="347"/>
    </row>
    <row r="511" spans="1:16" x14ac:dyDescent="0.2">
      <c r="A511" s="347" t="s">
        <v>46</v>
      </c>
      <c r="B511" s="347" t="s">
        <v>404</v>
      </c>
      <c r="C511" s="347">
        <v>2017</v>
      </c>
      <c r="D511" s="347" t="s">
        <v>566</v>
      </c>
      <c r="E511" s="347" t="s">
        <v>84</v>
      </c>
      <c r="F511" s="347" t="s">
        <v>80</v>
      </c>
      <c r="G511" s="347" t="s">
        <v>443</v>
      </c>
      <c r="H511" s="347" t="s">
        <v>709</v>
      </c>
      <c r="I511" s="347" t="s">
        <v>708</v>
      </c>
      <c r="J511" s="347" t="s">
        <v>7</v>
      </c>
      <c r="K511" s="347" t="s">
        <v>7</v>
      </c>
      <c r="L511" s="347" t="s">
        <v>1217</v>
      </c>
      <c r="M511" s="347">
        <v>144</v>
      </c>
      <c r="N511" s="347" t="s">
        <v>7</v>
      </c>
      <c r="O511" s="347">
        <v>49</v>
      </c>
      <c r="P511" s="347"/>
    </row>
    <row r="512" spans="1:16" x14ac:dyDescent="0.2">
      <c r="A512" s="347" t="s">
        <v>46</v>
      </c>
      <c r="B512" s="347" t="s">
        <v>404</v>
      </c>
      <c r="C512" s="347">
        <v>2017</v>
      </c>
      <c r="D512" s="347" t="s">
        <v>566</v>
      </c>
      <c r="E512" s="347" t="s">
        <v>84</v>
      </c>
      <c r="F512" s="347" t="s">
        <v>80</v>
      </c>
      <c r="G512" s="347" t="s">
        <v>443</v>
      </c>
      <c r="H512" s="347" t="s">
        <v>710</v>
      </c>
      <c r="I512" s="347" t="s">
        <v>706</v>
      </c>
      <c r="J512" s="347" t="s">
        <v>7</v>
      </c>
      <c r="K512" s="347" t="s">
        <v>7</v>
      </c>
      <c r="L512" s="347" t="s">
        <v>1217</v>
      </c>
      <c r="M512" s="347">
        <v>74</v>
      </c>
      <c r="N512" s="347" t="s">
        <v>7</v>
      </c>
      <c r="O512" s="347">
        <v>4</v>
      </c>
      <c r="P512" s="347"/>
    </row>
    <row r="513" spans="1:16" x14ac:dyDescent="0.2">
      <c r="A513" s="347" t="s">
        <v>46</v>
      </c>
      <c r="B513" s="347" t="s">
        <v>404</v>
      </c>
      <c r="C513" s="347">
        <v>2017</v>
      </c>
      <c r="D513" s="347" t="s">
        <v>566</v>
      </c>
      <c r="E513" s="347" t="s">
        <v>84</v>
      </c>
      <c r="F513" s="347" t="s">
        <v>80</v>
      </c>
      <c r="G513" s="347" t="s">
        <v>443</v>
      </c>
      <c r="H513" s="347" t="s">
        <v>710</v>
      </c>
      <c r="I513" s="347" t="s">
        <v>708</v>
      </c>
      <c r="J513" s="347" t="s">
        <v>7</v>
      </c>
      <c r="K513" s="347" t="s">
        <v>7</v>
      </c>
      <c r="L513" s="347" t="s">
        <v>1217</v>
      </c>
      <c r="M513" s="347">
        <v>146</v>
      </c>
      <c r="N513" s="347" t="s">
        <v>7</v>
      </c>
      <c r="O513" s="347">
        <v>49</v>
      </c>
      <c r="P513" s="347"/>
    </row>
    <row r="514" spans="1:16" x14ac:dyDescent="0.2">
      <c r="A514" s="347" t="s">
        <v>46</v>
      </c>
      <c r="B514" s="347" t="s">
        <v>404</v>
      </c>
      <c r="C514" s="347">
        <v>2017</v>
      </c>
      <c r="D514" s="347" t="s">
        <v>566</v>
      </c>
      <c r="E514" s="347" t="s">
        <v>84</v>
      </c>
      <c r="F514" s="347" t="s">
        <v>80</v>
      </c>
      <c r="G514" s="347" t="s">
        <v>443</v>
      </c>
      <c r="H514" s="347" t="s">
        <v>711</v>
      </c>
      <c r="I514" s="347" t="s">
        <v>706</v>
      </c>
      <c r="J514" s="347" t="s">
        <v>7</v>
      </c>
      <c r="K514" s="347" t="s">
        <v>7</v>
      </c>
      <c r="L514" s="347" t="s">
        <v>1217</v>
      </c>
      <c r="M514" s="347">
        <v>70</v>
      </c>
      <c r="N514" s="347" t="s">
        <v>7</v>
      </c>
      <c r="O514" s="347">
        <v>4</v>
      </c>
      <c r="P514" s="347"/>
    </row>
    <row r="515" spans="1:16" x14ac:dyDescent="0.2">
      <c r="A515" s="347" t="s">
        <v>46</v>
      </c>
      <c r="B515" s="347" t="s">
        <v>404</v>
      </c>
      <c r="C515" s="347">
        <v>2017</v>
      </c>
      <c r="D515" s="347" t="s">
        <v>566</v>
      </c>
      <c r="E515" s="347" t="s">
        <v>84</v>
      </c>
      <c r="F515" s="347" t="s">
        <v>80</v>
      </c>
      <c r="G515" s="347" t="s">
        <v>443</v>
      </c>
      <c r="H515" s="347" t="s">
        <v>711</v>
      </c>
      <c r="I515" s="347" t="s">
        <v>708</v>
      </c>
      <c r="J515" s="347" t="s">
        <v>7</v>
      </c>
      <c r="K515" s="347" t="s">
        <v>7</v>
      </c>
      <c r="L515" s="347" t="s">
        <v>1217</v>
      </c>
      <c r="M515" s="347">
        <v>14</v>
      </c>
      <c r="N515" s="347" t="s">
        <v>7</v>
      </c>
      <c r="O515" s="347">
        <v>14</v>
      </c>
      <c r="P515" s="347"/>
    </row>
    <row r="516" spans="1:16" x14ac:dyDescent="0.2">
      <c r="A516" s="347" t="s">
        <v>46</v>
      </c>
      <c r="B516" s="347" t="s">
        <v>404</v>
      </c>
      <c r="C516" s="347">
        <v>2017</v>
      </c>
      <c r="D516" s="347" t="s">
        <v>566</v>
      </c>
      <c r="E516" s="347" t="s">
        <v>84</v>
      </c>
      <c r="F516" s="347" t="s">
        <v>80</v>
      </c>
      <c r="G516" s="347" t="s">
        <v>443</v>
      </c>
      <c r="H516" s="347" t="s">
        <v>712</v>
      </c>
      <c r="I516" s="347" t="s">
        <v>706</v>
      </c>
      <c r="J516" s="347" t="s">
        <v>7</v>
      </c>
      <c r="K516" s="347" t="s">
        <v>7</v>
      </c>
      <c r="L516" s="347" t="s">
        <v>1217</v>
      </c>
      <c r="M516" s="347">
        <v>25</v>
      </c>
      <c r="N516" s="347" t="s">
        <v>7</v>
      </c>
      <c r="O516" s="347">
        <v>4</v>
      </c>
      <c r="P516" s="347"/>
    </row>
    <row r="517" spans="1:16" x14ac:dyDescent="0.2">
      <c r="A517" s="347" t="s">
        <v>46</v>
      </c>
      <c r="B517" s="347" t="s">
        <v>404</v>
      </c>
      <c r="C517" s="347">
        <v>2017</v>
      </c>
      <c r="D517" s="347" t="s">
        <v>566</v>
      </c>
      <c r="E517" s="347" t="s">
        <v>84</v>
      </c>
      <c r="F517" s="347" t="s">
        <v>80</v>
      </c>
      <c r="G517" s="347" t="s">
        <v>443</v>
      </c>
      <c r="H517" s="347" t="s">
        <v>712</v>
      </c>
      <c r="I517" s="347" t="s">
        <v>708</v>
      </c>
      <c r="J517" s="347" t="s">
        <v>7</v>
      </c>
      <c r="K517" s="347" t="s">
        <v>7</v>
      </c>
      <c r="L517" s="347" t="s">
        <v>1217</v>
      </c>
      <c r="M517" s="347">
        <v>144</v>
      </c>
      <c r="N517" s="347" t="s">
        <v>7</v>
      </c>
      <c r="O517" s="347">
        <v>49</v>
      </c>
      <c r="P517" s="347"/>
    </row>
    <row r="518" spans="1:16" x14ac:dyDescent="0.2">
      <c r="A518" s="347" t="s">
        <v>46</v>
      </c>
      <c r="B518" s="347" t="s">
        <v>404</v>
      </c>
      <c r="C518" s="347">
        <v>2017</v>
      </c>
      <c r="D518" s="347" t="s">
        <v>219</v>
      </c>
      <c r="E518" s="347" t="s">
        <v>79</v>
      </c>
      <c r="F518" s="347" t="s">
        <v>80</v>
      </c>
      <c r="G518" s="347" t="s">
        <v>440</v>
      </c>
      <c r="H518" s="347" t="s">
        <v>705</v>
      </c>
      <c r="I518" s="347" t="s">
        <v>708</v>
      </c>
      <c r="J518" s="347" t="s">
        <v>7</v>
      </c>
      <c r="K518" s="347" t="s">
        <v>7</v>
      </c>
      <c r="L518" s="347" t="s">
        <v>1217</v>
      </c>
      <c r="M518" s="347">
        <v>25</v>
      </c>
      <c r="N518" s="347" t="s">
        <v>7</v>
      </c>
      <c r="O518" s="347">
        <v>10</v>
      </c>
      <c r="P518" s="347"/>
    </row>
    <row r="519" spans="1:16" x14ac:dyDescent="0.2">
      <c r="A519" s="347" t="s">
        <v>46</v>
      </c>
      <c r="B519" s="347" t="s">
        <v>404</v>
      </c>
      <c r="C519" s="347">
        <v>2017</v>
      </c>
      <c r="D519" s="347" t="s">
        <v>633</v>
      </c>
      <c r="E519" s="347" t="s">
        <v>79</v>
      </c>
      <c r="F519" s="347" t="s">
        <v>80</v>
      </c>
      <c r="G519" s="347" t="s">
        <v>703</v>
      </c>
      <c r="H519" s="347" t="s">
        <v>705</v>
      </c>
      <c r="I519" s="347" t="s">
        <v>706</v>
      </c>
      <c r="J519" s="347" t="s">
        <v>7</v>
      </c>
      <c r="K519" s="347" t="s">
        <v>7</v>
      </c>
      <c r="L519" s="347" t="s">
        <v>1217</v>
      </c>
      <c r="M519" s="347">
        <v>90</v>
      </c>
      <c r="N519" s="347" t="s">
        <v>7</v>
      </c>
      <c r="O519" s="347">
        <v>2</v>
      </c>
      <c r="P519" s="347"/>
    </row>
    <row r="520" spans="1:16" x14ac:dyDescent="0.2">
      <c r="A520" s="347" t="s">
        <v>46</v>
      </c>
      <c r="B520" s="347" t="s">
        <v>404</v>
      </c>
      <c r="C520" s="347">
        <v>2017</v>
      </c>
      <c r="D520" s="347" t="s">
        <v>633</v>
      </c>
      <c r="E520" s="347" t="s">
        <v>79</v>
      </c>
      <c r="F520" s="347" t="s">
        <v>80</v>
      </c>
      <c r="G520" s="347" t="s">
        <v>703</v>
      </c>
      <c r="H520" s="347" t="s">
        <v>709</v>
      </c>
      <c r="I520" s="347" t="s">
        <v>706</v>
      </c>
      <c r="J520" s="347" t="s">
        <v>7</v>
      </c>
      <c r="K520" s="347" t="s">
        <v>7</v>
      </c>
      <c r="L520" s="347" t="s">
        <v>1217</v>
      </c>
      <c r="M520" s="347">
        <v>90</v>
      </c>
      <c r="N520" s="347" t="s">
        <v>7</v>
      </c>
      <c r="O520" s="347">
        <v>2</v>
      </c>
      <c r="P520" s="347"/>
    </row>
    <row r="521" spans="1:16" x14ac:dyDescent="0.2">
      <c r="A521" s="347" t="s">
        <v>46</v>
      </c>
      <c r="B521" s="347" t="s">
        <v>404</v>
      </c>
      <c r="C521" s="347">
        <v>2017</v>
      </c>
      <c r="D521" s="347" t="s">
        <v>633</v>
      </c>
      <c r="E521" s="347" t="s">
        <v>79</v>
      </c>
      <c r="F521" s="347" t="s">
        <v>80</v>
      </c>
      <c r="G521" s="347" t="s">
        <v>703</v>
      </c>
      <c r="H521" s="347" t="s">
        <v>709</v>
      </c>
      <c r="I521" s="347" t="s">
        <v>707</v>
      </c>
      <c r="J521" s="347" t="s">
        <v>7</v>
      </c>
      <c r="K521" s="347" t="s">
        <v>7</v>
      </c>
      <c r="L521" s="347" t="s">
        <v>1217</v>
      </c>
      <c r="M521" s="347">
        <v>72</v>
      </c>
      <c r="N521" s="347" t="s">
        <v>7</v>
      </c>
      <c r="O521" s="347">
        <v>3</v>
      </c>
      <c r="P521" s="347"/>
    </row>
    <row r="522" spans="1:16" x14ac:dyDescent="0.2">
      <c r="A522" s="347" t="s">
        <v>46</v>
      </c>
      <c r="B522" s="347" t="s">
        <v>404</v>
      </c>
      <c r="C522" s="347">
        <v>2017</v>
      </c>
      <c r="D522" s="347" t="s">
        <v>633</v>
      </c>
      <c r="E522" s="347" t="s">
        <v>79</v>
      </c>
      <c r="F522" s="347" t="s">
        <v>80</v>
      </c>
      <c r="G522" s="347" t="s">
        <v>703</v>
      </c>
      <c r="H522" s="347" t="s">
        <v>710</v>
      </c>
      <c r="I522" s="347" t="s">
        <v>706</v>
      </c>
      <c r="J522" s="347" t="s">
        <v>7</v>
      </c>
      <c r="K522" s="347" t="s">
        <v>7</v>
      </c>
      <c r="L522" s="347" t="s">
        <v>1217</v>
      </c>
      <c r="M522" s="347">
        <v>90</v>
      </c>
      <c r="N522" s="347" t="s">
        <v>7</v>
      </c>
      <c r="O522" s="347">
        <v>2</v>
      </c>
      <c r="P522" s="347"/>
    </row>
    <row r="523" spans="1:16" x14ac:dyDescent="0.2">
      <c r="A523" s="347" t="s">
        <v>46</v>
      </c>
      <c r="B523" s="347" t="s">
        <v>404</v>
      </c>
      <c r="C523" s="347">
        <v>2017</v>
      </c>
      <c r="D523" s="347" t="s">
        <v>633</v>
      </c>
      <c r="E523" s="347" t="s">
        <v>79</v>
      </c>
      <c r="F523" s="347" t="s">
        <v>80</v>
      </c>
      <c r="G523" s="347" t="s">
        <v>703</v>
      </c>
      <c r="H523" s="347" t="s">
        <v>711</v>
      </c>
      <c r="I523" s="347" t="s">
        <v>706</v>
      </c>
      <c r="J523" s="347" t="s">
        <v>7</v>
      </c>
      <c r="K523" s="347" t="s">
        <v>7</v>
      </c>
      <c r="L523" s="347" t="s">
        <v>1217</v>
      </c>
      <c r="M523" s="347">
        <v>90</v>
      </c>
      <c r="N523" s="347" t="s">
        <v>7</v>
      </c>
      <c r="O523" s="347">
        <v>2</v>
      </c>
      <c r="P523" s="347"/>
    </row>
    <row r="524" spans="1:16" x14ac:dyDescent="0.2">
      <c r="A524" s="347" t="s">
        <v>46</v>
      </c>
      <c r="B524" s="347" t="s">
        <v>404</v>
      </c>
      <c r="C524" s="347">
        <v>2017</v>
      </c>
      <c r="D524" s="347" t="s">
        <v>633</v>
      </c>
      <c r="E524" s="347" t="s">
        <v>79</v>
      </c>
      <c r="F524" s="347" t="s">
        <v>80</v>
      </c>
      <c r="G524" s="347" t="s">
        <v>447</v>
      </c>
      <c r="H524" s="347" t="s">
        <v>705</v>
      </c>
      <c r="I524" s="347" t="s">
        <v>713</v>
      </c>
      <c r="J524" s="347" t="s">
        <v>7</v>
      </c>
      <c r="K524" s="347" t="s">
        <v>7</v>
      </c>
      <c r="L524" s="347" t="s">
        <v>1217</v>
      </c>
      <c r="M524" s="347">
        <v>253</v>
      </c>
      <c r="N524" s="347" t="s">
        <v>7</v>
      </c>
      <c r="O524" s="347">
        <v>6</v>
      </c>
      <c r="P524" s="347"/>
    </row>
    <row r="525" spans="1:16" x14ac:dyDescent="0.2">
      <c r="A525" s="347" t="s">
        <v>46</v>
      </c>
      <c r="B525" s="347" t="s">
        <v>404</v>
      </c>
      <c r="C525" s="347">
        <v>2017</v>
      </c>
      <c r="D525" s="347" t="s">
        <v>633</v>
      </c>
      <c r="E525" s="347" t="s">
        <v>79</v>
      </c>
      <c r="F525" s="347" t="s">
        <v>80</v>
      </c>
      <c r="G525" s="347" t="s">
        <v>447</v>
      </c>
      <c r="H525" s="347" t="s">
        <v>705</v>
      </c>
      <c r="I525" s="347" t="s">
        <v>708</v>
      </c>
      <c r="J525" s="347" t="s">
        <v>7</v>
      </c>
      <c r="K525" s="347" t="s">
        <v>7</v>
      </c>
      <c r="L525" s="347" t="s">
        <v>1217</v>
      </c>
      <c r="M525" s="347">
        <v>44</v>
      </c>
      <c r="N525" s="347" t="s">
        <v>7</v>
      </c>
      <c r="O525" s="347">
        <v>20</v>
      </c>
      <c r="P525" s="347"/>
    </row>
    <row r="526" spans="1:16" x14ac:dyDescent="0.2">
      <c r="A526" s="347" t="s">
        <v>46</v>
      </c>
      <c r="B526" s="347" t="s">
        <v>404</v>
      </c>
      <c r="C526" s="347">
        <v>2017</v>
      </c>
      <c r="D526" s="347" t="s">
        <v>633</v>
      </c>
      <c r="E526" s="347" t="s">
        <v>79</v>
      </c>
      <c r="F526" s="347" t="s">
        <v>80</v>
      </c>
      <c r="G526" s="347" t="s">
        <v>447</v>
      </c>
      <c r="H526" s="347" t="s">
        <v>709</v>
      </c>
      <c r="I526" s="347" t="s">
        <v>713</v>
      </c>
      <c r="J526" s="347" t="s">
        <v>7</v>
      </c>
      <c r="K526" s="347" t="s">
        <v>7</v>
      </c>
      <c r="L526" s="347" t="s">
        <v>1217</v>
      </c>
      <c r="M526" s="347">
        <v>11</v>
      </c>
      <c r="N526" s="347" t="s">
        <v>7</v>
      </c>
      <c r="O526" s="347">
        <v>6</v>
      </c>
      <c r="P526" s="347"/>
    </row>
    <row r="527" spans="1:16" x14ac:dyDescent="0.2">
      <c r="A527" s="347" t="s">
        <v>46</v>
      </c>
      <c r="B527" s="347" t="s">
        <v>404</v>
      </c>
      <c r="C527" s="347">
        <v>2017</v>
      </c>
      <c r="D527" s="347" t="s">
        <v>633</v>
      </c>
      <c r="E527" s="347" t="s">
        <v>79</v>
      </c>
      <c r="F527" s="347" t="s">
        <v>80</v>
      </c>
      <c r="G527" s="347" t="s">
        <v>447</v>
      </c>
      <c r="H527" s="347" t="s">
        <v>710</v>
      </c>
      <c r="I527" s="347" t="s">
        <v>713</v>
      </c>
      <c r="J527" s="347" t="s">
        <v>7</v>
      </c>
      <c r="K527" s="347" t="s">
        <v>7</v>
      </c>
      <c r="L527" s="347" t="s">
        <v>1217</v>
      </c>
      <c r="M527" s="347">
        <v>14</v>
      </c>
      <c r="N527" s="347" t="s">
        <v>7</v>
      </c>
      <c r="O527" s="347">
        <v>6</v>
      </c>
      <c r="P527" s="347"/>
    </row>
    <row r="528" spans="1:16" x14ac:dyDescent="0.2">
      <c r="A528" s="347" t="s">
        <v>46</v>
      </c>
      <c r="B528" s="347" t="s">
        <v>404</v>
      </c>
      <c r="C528" s="347">
        <v>2017</v>
      </c>
      <c r="D528" s="347" t="s">
        <v>633</v>
      </c>
      <c r="E528" s="347" t="s">
        <v>79</v>
      </c>
      <c r="F528" s="347" t="s">
        <v>80</v>
      </c>
      <c r="G528" s="347" t="s">
        <v>447</v>
      </c>
      <c r="H528" s="347" t="s">
        <v>711</v>
      </c>
      <c r="I528" s="347" t="s">
        <v>713</v>
      </c>
      <c r="J528" s="347" t="s">
        <v>7</v>
      </c>
      <c r="K528" s="347" t="s">
        <v>7</v>
      </c>
      <c r="L528" s="347" t="s">
        <v>1217</v>
      </c>
      <c r="M528" s="347">
        <v>13</v>
      </c>
      <c r="N528" s="347" t="s">
        <v>7</v>
      </c>
      <c r="O528" s="347">
        <v>6</v>
      </c>
      <c r="P528" s="347"/>
    </row>
    <row r="529" spans="1:16" x14ac:dyDescent="0.2">
      <c r="A529" s="347" t="s">
        <v>46</v>
      </c>
      <c r="B529" s="347" t="s">
        <v>404</v>
      </c>
      <c r="C529" s="347">
        <v>2017</v>
      </c>
      <c r="D529" s="347" t="s">
        <v>550</v>
      </c>
      <c r="E529" s="347" t="s">
        <v>86</v>
      </c>
      <c r="F529" s="347" t="s">
        <v>80</v>
      </c>
      <c r="G529" s="347" t="s">
        <v>552</v>
      </c>
      <c r="H529" s="347" t="s">
        <v>705</v>
      </c>
      <c r="I529" s="347" t="s">
        <v>707</v>
      </c>
      <c r="J529" s="347" t="s">
        <v>7</v>
      </c>
      <c r="K529" s="347" t="s">
        <v>7</v>
      </c>
      <c r="L529" s="347" t="s">
        <v>1217</v>
      </c>
      <c r="M529" s="347">
        <v>2</v>
      </c>
      <c r="N529" s="347" t="s">
        <v>7</v>
      </c>
      <c r="O529" s="347">
        <v>2</v>
      </c>
      <c r="P529" s="347"/>
    </row>
    <row r="530" spans="1:16" x14ac:dyDescent="0.2">
      <c r="A530" s="347" t="s">
        <v>46</v>
      </c>
      <c r="B530" s="347" t="s">
        <v>404</v>
      </c>
      <c r="C530" s="347">
        <v>2017</v>
      </c>
      <c r="D530" s="347" t="s">
        <v>413</v>
      </c>
      <c r="E530" s="347" t="s">
        <v>79</v>
      </c>
      <c r="F530" s="347" t="s">
        <v>80</v>
      </c>
      <c r="G530" s="347" t="s">
        <v>416</v>
      </c>
      <c r="H530" s="347" t="s">
        <v>705</v>
      </c>
      <c r="I530" s="347" t="s">
        <v>707</v>
      </c>
      <c r="J530" s="347" t="s">
        <v>7</v>
      </c>
      <c r="K530" s="347" t="s">
        <v>7</v>
      </c>
      <c r="L530" s="347" t="s">
        <v>1217</v>
      </c>
      <c r="M530" s="347">
        <v>1</v>
      </c>
      <c r="N530" s="347" t="s">
        <v>7</v>
      </c>
      <c r="O530" s="347">
        <v>1</v>
      </c>
      <c r="P530" s="347"/>
    </row>
    <row r="531" spans="1:16" x14ac:dyDescent="0.2">
      <c r="A531" s="347" t="s">
        <v>46</v>
      </c>
      <c r="B531" s="347" t="s">
        <v>404</v>
      </c>
      <c r="C531" s="347">
        <v>2017</v>
      </c>
      <c r="D531" s="347" t="s">
        <v>413</v>
      </c>
      <c r="E531" s="347" t="s">
        <v>79</v>
      </c>
      <c r="F531" s="347" t="s">
        <v>80</v>
      </c>
      <c r="G531" s="347" t="s">
        <v>416</v>
      </c>
      <c r="H531" s="347" t="s">
        <v>710</v>
      </c>
      <c r="I531" s="347" t="s">
        <v>707</v>
      </c>
      <c r="J531" s="347" t="s">
        <v>7</v>
      </c>
      <c r="K531" s="347" t="s">
        <v>7</v>
      </c>
      <c r="L531" s="347" t="s">
        <v>1217</v>
      </c>
      <c r="M531" s="347">
        <v>1</v>
      </c>
      <c r="N531" s="347" t="s">
        <v>7</v>
      </c>
      <c r="O531" s="347">
        <v>1</v>
      </c>
      <c r="P531" s="347"/>
    </row>
  </sheetData>
  <autoFilter ref="A4:S531"/>
  <dataValidations count="2">
    <dataValidation type="textLength" showInputMessage="1" showErrorMessage="1" sqref="H5 L8">
      <formula1>0</formula1>
      <formula2>150</formula2>
    </dataValidation>
    <dataValidation type="list" allowBlank="1" showInputMessage="1" showErrorMessage="1" sqref="D5:F5">
      <formula1>#REF!</formula1>
    </dataValidation>
  </dataValidations>
  <pageMargins left="0.7" right="0.7" top="0.75" bottom="0.75" header="0.3" footer="0.3"/>
  <pageSetup paperSize="9" scale="64"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'C:\Users\Αγγελική\Desktop\EWG 17-17\WP17-19\Finland\[National_Work_Plan_tables_Finland_31-October-2016.xlsm]Drop-down list'!#REF!</xm:f>
          </x14:formula1>
          <xm:sqref>A5:B5 B6:B452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Y13"/>
  <sheetViews>
    <sheetView zoomScaleNormal="100" workbookViewId="0">
      <selection activeCell="E9" sqref="E9:E13"/>
    </sheetView>
  </sheetViews>
  <sheetFormatPr defaultColWidth="8.85546875" defaultRowHeight="12.75" x14ac:dyDescent="0.2"/>
  <cols>
    <col min="1" max="1" width="8.85546875" style="78"/>
    <col min="2" max="2" width="12" style="78" customWidth="1"/>
    <col min="3" max="4" width="15.42578125" style="78" customWidth="1"/>
    <col min="5" max="5" width="15" style="78" customWidth="1"/>
    <col min="6" max="6" width="22" style="78" customWidth="1"/>
    <col min="7" max="7" width="18.42578125" style="79" customWidth="1"/>
    <col min="8" max="8" width="18.42578125" style="78" customWidth="1"/>
    <col min="9" max="10" width="16.140625" style="78" customWidth="1"/>
    <col min="11" max="12" width="19.140625" style="78" customWidth="1"/>
    <col min="13" max="13" width="20" style="78" customWidth="1"/>
    <col min="14" max="15" width="19.140625" style="80" customWidth="1"/>
    <col min="16" max="16" width="13.5703125" style="80" customWidth="1"/>
    <col min="17" max="24" width="19.140625" style="80" customWidth="1"/>
    <col min="25" max="25" width="13.140625" style="78" customWidth="1"/>
    <col min="26" max="16384" width="8.85546875" style="78"/>
  </cols>
  <sheetData>
    <row r="1" spans="1:25" ht="13.5" thickBot="1" x14ac:dyDescent="0.25">
      <c r="A1" s="77" t="s">
        <v>66</v>
      </c>
    </row>
    <row r="2" spans="1:25" ht="13.5" thickBot="1" x14ac:dyDescent="0.25">
      <c r="A2" s="81"/>
      <c r="B2" s="81"/>
      <c r="C2" s="81"/>
      <c r="D2" s="81"/>
      <c r="E2" s="81"/>
      <c r="F2" s="81"/>
      <c r="G2" s="81"/>
      <c r="H2" s="81"/>
      <c r="I2" s="81"/>
      <c r="J2" s="81"/>
      <c r="K2" s="81"/>
      <c r="L2" s="81"/>
      <c r="N2" s="82"/>
      <c r="O2" s="82"/>
      <c r="P2" s="82"/>
      <c r="Q2" s="82"/>
      <c r="R2" s="82"/>
      <c r="S2" s="82"/>
      <c r="T2" s="82"/>
      <c r="U2" s="82"/>
      <c r="V2" s="82"/>
      <c r="X2" s="115" t="s">
        <v>59</v>
      </c>
      <c r="Y2" s="116" t="s">
        <v>53</v>
      </c>
    </row>
    <row r="3" spans="1:25" ht="13.5" thickBot="1" x14ac:dyDescent="0.25">
      <c r="A3" s="83"/>
      <c r="B3" s="83"/>
      <c r="C3" s="83"/>
      <c r="D3" s="83"/>
      <c r="E3" s="83"/>
      <c r="F3" s="83"/>
      <c r="G3" s="83"/>
      <c r="H3" s="83"/>
      <c r="I3" s="83"/>
      <c r="J3" s="83"/>
      <c r="K3" s="83"/>
      <c r="L3" s="83"/>
      <c r="N3" s="84"/>
      <c r="O3" s="84"/>
      <c r="P3" s="84"/>
      <c r="Q3" s="84"/>
      <c r="R3" s="84"/>
      <c r="S3" s="84"/>
      <c r="T3" s="84"/>
      <c r="U3" s="84"/>
      <c r="V3" s="84"/>
      <c r="X3" s="114" t="s">
        <v>58</v>
      </c>
      <c r="Y3" s="157">
        <v>2017</v>
      </c>
    </row>
    <row r="4" spans="1:25" ht="77.25" thickBot="1" x14ac:dyDescent="0.25">
      <c r="A4" s="111" t="s">
        <v>0</v>
      </c>
      <c r="B4" s="111" t="s">
        <v>11</v>
      </c>
      <c r="C4" s="111" t="s">
        <v>67</v>
      </c>
      <c r="D4" s="112" t="s">
        <v>5</v>
      </c>
      <c r="E4" s="111" t="s">
        <v>8</v>
      </c>
      <c r="F4" s="111" t="s">
        <v>68</v>
      </c>
      <c r="G4" s="113" t="s">
        <v>69</v>
      </c>
      <c r="H4" s="111" t="s">
        <v>70</v>
      </c>
      <c r="I4" s="111" t="s">
        <v>71</v>
      </c>
      <c r="J4" s="111" t="s">
        <v>72</v>
      </c>
      <c r="K4" s="111" t="s">
        <v>73</v>
      </c>
      <c r="L4" s="111" t="s">
        <v>74</v>
      </c>
      <c r="M4" s="111" t="s">
        <v>4</v>
      </c>
      <c r="N4" s="156" t="s">
        <v>318</v>
      </c>
      <c r="O4" s="156" t="s">
        <v>319</v>
      </c>
      <c r="P4" s="156" t="s">
        <v>9</v>
      </c>
      <c r="Q4" s="156" t="s">
        <v>321</v>
      </c>
      <c r="R4" s="156" t="s">
        <v>320</v>
      </c>
      <c r="S4" s="156" t="s">
        <v>322</v>
      </c>
      <c r="T4" s="156" t="s">
        <v>75</v>
      </c>
      <c r="U4" s="156" t="s">
        <v>76</v>
      </c>
      <c r="V4" s="158" t="s">
        <v>353</v>
      </c>
      <c r="W4" s="156" t="s">
        <v>77</v>
      </c>
      <c r="X4" s="156" t="s">
        <v>78</v>
      </c>
      <c r="Y4" s="158" t="s">
        <v>354</v>
      </c>
    </row>
    <row r="5" spans="1:25" ht="38.25" customHeight="1" x14ac:dyDescent="0.2">
      <c r="A5" s="498" t="s">
        <v>46</v>
      </c>
      <c r="B5" s="497">
        <v>2017</v>
      </c>
      <c r="C5" s="499" t="s">
        <v>79</v>
      </c>
      <c r="D5" s="497" t="s">
        <v>80</v>
      </c>
      <c r="E5" s="497" t="s">
        <v>81</v>
      </c>
      <c r="F5" s="497" t="s">
        <v>6</v>
      </c>
      <c r="G5" s="500"/>
      <c r="H5" s="497"/>
      <c r="I5" s="497" t="s">
        <v>6</v>
      </c>
      <c r="J5" s="497" t="s">
        <v>6</v>
      </c>
      <c r="K5" s="501" t="s">
        <v>83</v>
      </c>
      <c r="L5" s="501" t="s">
        <v>1218</v>
      </c>
      <c r="M5" s="502"/>
      <c r="N5" s="503" t="s">
        <v>832</v>
      </c>
      <c r="O5" s="503" t="s">
        <v>1219</v>
      </c>
      <c r="P5" s="503" t="s">
        <v>1220</v>
      </c>
      <c r="Q5" s="503" t="s">
        <v>1221</v>
      </c>
      <c r="R5" s="503" t="s">
        <v>1221</v>
      </c>
      <c r="S5" s="503" t="s">
        <v>6</v>
      </c>
      <c r="T5" s="503" t="s">
        <v>6</v>
      </c>
      <c r="U5" s="503" t="s">
        <v>6</v>
      </c>
      <c r="V5" s="503" t="s">
        <v>83</v>
      </c>
      <c r="W5" s="503" t="s">
        <v>6</v>
      </c>
      <c r="X5" s="503" t="s">
        <v>6</v>
      </c>
      <c r="Y5" s="194"/>
    </row>
    <row r="6" spans="1:25" ht="51" x14ac:dyDescent="0.2">
      <c r="A6" s="498" t="s">
        <v>46</v>
      </c>
      <c r="B6" s="444">
        <v>2017</v>
      </c>
      <c r="C6" s="504" t="s">
        <v>79</v>
      </c>
      <c r="D6" s="444" t="s">
        <v>80</v>
      </c>
      <c r="E6" s="444" t="s">
        <v>82</v>
      </c>
      <c r="F6" s="444" t="s">
        <v>6</v>
      </c>
      <c r="G6" s="505"/>
      <c r="H6" s="444"/>
      <c r="I6" s="444" t="s">
        <v>6</v>
      </c>
      <c r="J6" s="444" t="s">
        <v>6</v>
      </c>
      <c r="K6" s="506" t="s">
        <v>83</v>
      </c>
      <c r="L6" s="501" t="s">
        <v>1218</v>
      </c>
      <c r="M6" s="507"/>
      <c r="N6" s="503" t="s">
        <v>832</v>
      </c>
      <c r="O6" s="503" t="s">
        <v>1219</v>
      </c>
      <c r="P6" s="503" t="s">
        <v>1220</v>
      </c>
      <c r="Q6" s="503" t="s">
        <v>1221</v>
      </c>
      <c r="R6" s="503" t="s">
        <v>1221</v>
      </c>
      <c r="S6" s="508" t="s">
        <v>6</v>
      </c>
      <c r="T6" s="503" t="s">
        <v>6</v>
      </c>
      <c r="U6" s="508" t="s">
        <v>6</v>
      </c>
      <c r="V6" s="508" t="s">
        <v>83</v>
      </c>
      <c r="W6" s="508" t="s">
        <v>6</v>
      </c>
      <c r="X6" s="508" t="s">
        <v>6</v>
      </c>
      <c r="Y6" s="192"/>
    </row>
    <row r="7" spans="1:25" ht="51" x14ac:dyDescent="0.2">
      <c r="A7" s="498" t="s">
        <v>46</v>
      </c>
      <c r="B7" s="444">
        <v>2017</v>
      </c>
      <c r="C7" s="504" t="s">
        <v>79</v>
      </c>
      <c r="D7" s="444" t="s">
        <v>80</v>
      </c>
      <c r="E7" s="444" t="s">
        <v>85</v>
      </c>
      <c r="F7" s="444" t="s">
        <v>6</v>
      </c>
      <c r="G7" s="505"/>
      <c r="H7" s="444"/>
      <c r="I7" s="444" t="s">
        <v>6</v>
      </c>
      <c r="J7" s="444" t="s">
        <v>83</v>
      </c>
      <c r="K7" s="506" t="s">
        <v>83</v>
      </c>
      <c r="L7" s="501" t="s">
        <v>1218</v>
      </c>
      <c r="M7" s="507"/>
      <c r="N7" s="503" t="s">
        <v>832</v>
      </c>
      <c r="O7" s="503" t="s">
        <v>1219</v>
      </c>
      <c r="P7" s="503" t="s">
        <v>1220</v>
      </c>
      <c r="Q7" s="503" t="s">
        <v>1221</v>
      </c>
      <c r="R7" s="503" t="s">
        <v>1221</v>
      </c>
      <c r="S7" s="508" t="s">
        <v>6</v>
      </c>
      <c r="T7" s="503" t="s">
        <v>6</v>
      </c>
      <c r="U7" s="508" t="s">
        <v>83</v>
      </c>
      <c r="V7" s="508" t="s">
        <v>83</v>
      </c>
      <c r="W7" s="508" t="s">
        <v>6</v>
      </c>
      <c r="X7" s="508" t="s">
        <v>6</v>
      </c>
      <c r="Y7" s="192"/>
    </row>
    <row r="8" spans="1:25" ht="51" x14ac:dyDescent="0.2">
      <c r="A8" s="498" t="s">
        <v>46</v>
      </c>
      <c r="B8" s="444">
        <v>2017</v>
      </c>
      <c r="C8" s="504" t="s">
        <v>79</v>
      </c>
      <c r="D8" s="444" t="s">
        <v>80</v>
      </c>
      <c r="E8" s="444" t="s">
        <v>432</v>
      </c>
      <c r="F8" s="444" t="s">
        <v>6</v>
      </c>
      <c r="G8" s="505"/>
      <c r="H8" s="444"/>
      <c r="I8" s="444" t="s">
        <v>6</v>
      </c>
      <c r="J8" s="444" t="s">
        <v>6</v>
      </c>
      <c r="K8" s="506" t="s">
        <v>83</v>
      </c>
      <c r="L8" s="501" t="s">
        <v>1218</v>
      </c>
      <c r="M8" s="507"/>
      <c r="N8" s="503" t="s">
        <v>832</v>
      </c>
      <c r="O8" s="503" t="s">
        <v>1219</v>
      </c>
      <c r="P8" s="503" t="s">
        <v>1220</v>
      </c>
      <c r="Q8" s="503" t="s">
        <v>1221</v>
      </c>
      <c r="R8" s="503" t="s">
        <v>1221</v>
      </c>
      <c r="S8" s="508" t="s">
        <v>6</v>
      </c>
      <c r="T8" s="503" t="s">
        <v>6</v>
      </c>
      <c r="U8" s="508" t="s">
        <v>6</v>
      </c>
      <c r="V8" s="508" t="s">
        <v>83</v>
      </c>
      <c r="W8" s="508" t="s">
        <v>6</v>
      </c>
      <c r="X8" s="508" t="s">
        <v>6</v>
      </c>
      <c r="Y8" s="192"/>
    </row>
    <row r="9" spans="1:25" ht="127.5" x14ac:dyDescent="0.2">
      <c r="A9" s="498" t="s">
        <v>46</v>
      </c>
      <c r="B9" s="444">
        <v>2017</v>
      </c>
      <c r="C9" s="504" t="s">
        <v>84</v>
      </c>
      <c r="D9" s="444" t="s">
        <v>80</v>
      </c>
      <c r="E9" s="444" t="s">
        <v>219</v>
      </c>
      <c r="F9" s="444" t="s">
        <v>6</v>
      </c>
      <c r="G9" s="505"/>
      <c r="H9" s="444"/>
      <c r="I9" s="444" t="s">
        <v>6</v>
      </c>
      <c r="J9" s="444" t="s">
        <v>6</v>
      </c>
      <c r="K9" s="506" t="s">
        <v>6</v>
      </c>
      <c r="L9" s="501" t="s">
        <v>1222</v>
      </c>
      <c r="M9" s="507"/>
      <c r="N9" s="503" t="s">
        <v>833</v>
      </c>
      <c r="O9" s="503" t="s">
        <v>1223</v>
      </c>
      <c r="P9" s="503" t="s">
        <v>1224</v>
      </c>
      <c r="Q9" s="503" t="s">
        <v>1221</v>
      </c>
      <c r="R9" s="503" t="s">
        <v>1221</v>
      </c>
      <c r="S9" s="508" t="s">
        <v>6</v>
      </c>
      <c r="T9" s="503" t="s">
        <v>6</v>
      </c>
      <c r="U9" s="508" t="s">
        <v>6</v>
      </c>
      <c r="V9" s="508" t="s">
        <v>6</v>
      </c>
      <c r="W9" s="508" t="s">
        <v>6</v>
      </c>
      <c r="X9" s="508" t="s">
        <v>6</v>
      </c>
      <c r="Y9" s="192"/>
    </row>
    <row r="10" spans="1:25" ht="127.5" x14ac:dyDescent="0.2">
      <c r="A10" s="498" t="s">
        <v>46</v>
      </c>
      <c r="B10" s="444">
        <v>2017</v>
      </c>
      <c r="C10" s="504" t="s">
        <v>84</v>
      </c>
      <c r="D10" s="444" t="s">
        <v>80</v>
      </c>
      <c r="E10" s="444" t="s">
        <v>82</v>
      </c>
      <c r="F10" s="444" t="s">
        <v>6</v>
      </c>
      <c r="G10" s="505"/>
      <c r="H10" s="444"/>
      <c r="I10" s="444" t="s">
        <v>6</v>
      </c>
      <c r="J10" s="444" t="s">
        <v>6</v>
      </c>
      <c r="K10" s="506" t="s">
        <v>6</v>
      </c>
      <c r="L10" s="501" t="s">
        <v>1222</v>
      </c>
      <c r="M10" s="507"/>
      <c r="N10" s="503" t="s">
        <v>833</v>
      </c>
      <c r="O10" s="503" t="s">
        <v>1223</v>
      </c>
      <c r="P10" s="503" t="s">
        <v>1224</v>
      </c>
      <c r="Q10" s="503" t="s">
        <v>1221</v>
      </c>
      <c r="R10" s="503" t="s">
        <v>1221</v>
      </c>
      <c r="S10" s="508" t="s">
        <v>6</v>
      </c>
      <c r="T10" s="503" t="s">
        <v>6</v>
      </c>
      <c r="U10" s="508" t="s">
        <v>6</v>
      </c>
      <c r="V10" s="508" t="s">
        <v>6</v>
      </c>
      <c r="W10" s="508" t="s">
        <v>6</v>
      </c>
      <c r="X10" s="508" t="s">
        <v>6</v>
      </c>
      <c r="Y10" s="192"/>
    </row>
    <row r="11" spans="1:25" ht="127.5" x14ac:dyDescent="0.2">
      <c r="A11" s="498" t="s">
        <v>46</v>
      </c>
      <c r="B11" s="444">
        <v>2017</v>
      </c>
      <c r="C11" s="504" t="s">
        <v>84</v>
      </c>
      <c r="D11" s="444" t="s">
        <v>80</v>
      </c>
      <c r="E11" s="444" t="s">
        <v>607</v>
      </c>
      <c r="F11" s="444" t="s">
        <v>6</v>
      </c>
      <c r="G11" s="505"/>
      <c r="H11" s="444"/>
      <c r="I11" s="444" t="s">
        <v>6</v>
      </c>
      <c r="J11" s="444" t="s">
        <v>6</v>
      </c>
      <c r="K11" s="506" t="s">
        <v>6</v>
      </c>
      <c r="L11" s="501" t="s">
        <v>1222</v>
      </c>
      <c r="M11" s="507"/>
      <c r="N11" s="503" t="s">
        <v>833</v>
      </c>
      <c r="O11" s="503" t="s">
        <v>1223</v>
      </c>
      <c r="P11" s="503" t="s">
        <v>1224</v>
      </c>
      <c r="Q11" s="503" t="s">
        <v>1221</v>
      </c>
      <c r="R11" s="503" t="s">
        <v>1221</v>
      </c>
      <c r="S11" s="508" t="s">
        <v>6</v>
      </c>
      <c r="T11" s="503" t="s">
        <v>6</v>
      </c>
      <c r="U11" s="508" t="s">
        <v>6</v>
      </c>
      <c r="V11" s="508" t="s">
        <v>6</v>
      </c>
      <c r="W11" s="508" t="s">
        <v>6</v>
      </c>
      <c r="X11" s="508" t="s">
        <v>6</v>
      </c>
      <c r="Y11" s="193"/>
    </row>
    <row r="12" spans="1:25" ht="127.5" x14ac:dyDescent="0.2">
      <c r="A12" s="498" t="s">
        <v>46</v>
      </c>
      <c r="B12" s="444">
        <v>2017</v>
      </c>
      <c r="C12" s="504" t="s">
        <v>84</v>
      </c>
      <c r="D12" s="444" t="s">
        <v>80</v>
      </c>
      <c r="E12" s="497" t="s">
        <v>81</v>
      </c>
      <c r="F12" s="444" t="s">
        <v>6</v>
      </c>
      <c r="G12" s="505"/>
      <c r="H12" s="444"/>
      <c r="I12" s="444" t="s">
        <v>6</v>
      </c>
      <c r="J12" s="444" t="s">
        <v>6</v>
      </c>
      <c r="K12" s="509" t="s">
        <v>6</v>
      </c>
      <c r="L12" s="501" t="s">
        <v>1222</v>
      </c>
      <c r="M12" s="507"/>
      <c r="N12" s="503" t="s">
        <v>833</v>
      </c>
      <c r="O12" s="503" t="s">
        <v>1223</v>
      </c>
      <c r="P12" s="503" t="s">
        <v>1224</v>
      </c>
      <c r="Q12" s="503" t="s">
        <v>1221</v>
      </c>
      <c r="R12" s="503" t="s">
        <v>1221</v>
      </c>
      <c r="S12" s="510" t="s">
        <v>6</v>
      </c>
      <c r="T12" s="503" t="s">
        <v>6</v>
      </c>
      <c r="U12" s="510" t="s">
        <v>6</v>
      </c>
      <c r="V12" s="510" t="s">
        <v>6</v>
      </c>
      <c r="W12" s="510" t="s">
        <v>6</v>
      </c>
      <c r="X12" s="510" t="s">
        <v>6</v>
      </c>
    </row>
    <row r="13" spans="1:25" ht="51" x14ac:dyDescent="0.2">
      <c r="A13" s="498" t="s">
        <v>46</v>
      </c>
      <c r="B13" s="444">
        <v>2017</v>
      </c>
      <c r="C13" s="504" t="s">
        <v>84</v>
      </c>
      <c r="D13" s="444" t="s">
        <v>80</v>
      </c>
      <c r="E13" s="444" t="s">
        <v>85</v>
      </c>
      <c r="F13" s="444" t="s">
        <v>6</v>
      </c>
      <c r="G13" s="505"/>
      <c r="H13" s="444"/>
      <c r="I13" s="444" t="s">
        <v>6</v>
      </c>
      <c r="J13" s="444" t="s">
        <v>83</v>
      </c>
      <c r="K13" s="506" t="s">
        <v>83</v>
      </c>
      <c r="L13" s="501" t="s">
        <v>1218</v>
      </c>
      <c r="M13" s="507"/>
      <c r="N13" s="503" t="s">
        <v>832</v>
      </c>
      <c r="O13" s="503" t="s">
        <v>1219</v>
      </c>
      <c r="P13" s="503" t="s">
        <v>1220</v>
      </c>
      <c r="Q13" s="503" t="s">
        <v>1221</v>
      </c>
      <c r="R13" s="503" t="s">
        <v>1221</v>
      </c>
      <c r="S13" s="508" t="s">
        <v>6</v>
      </c>
      <c r="T13" s="503" t="s">
        <v>6</v>
      </c>
      <c r="U13" s="508" t="s">
        <v>83</v>
      </c>
      <c r="V13" s="508" t="s">
        <v>83</v>
      </c>
      <c r="W13" s="508" t="s">
        <v>6</v>
      </c>
      <c r="X13" s="508" t="s">
        <v>6</v>
      </c>
    </row>
  </sheetData>
  <dataValidations count="1">
    <dataValidation type="textLength" showInputMessage="1" showErrorMessage="1" sqref="M5:M13">
      <formula1>0</formula1>
      <formula2>150</formula2>
    </dataValidation>
  </dataValidations>
  <pageMargins left="0.7" right="0.7" top="0.75" bottom="0.75" header="0.3" footer="0.3"/>
  <pageSetup paperSize="9" scale="3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20"/>
  <sheetViews>
    <sheetView topLeftCell="I1" zoomScaleNormal="100" workbookViewId="0">
      <selection activeCell="U23" sqref="U23"/>
    </sheetView>
  </sheetViews>
  <sheetFormatPr defaultColWidth="8.85546875" defaultRowHeight="12.75" x14ac:dyDescent="0.2"/>
  <cols>
    <col min="1" max="1" width="9" style="26" customWidth="1"/>
    <col min="2" max="2" width="18.5703125" style="26" customWidth="1"/>
    <col min="3" max="3" width="15.5703125" style="26" customWidth="1"/>
    <col min="4" max="4" width="18.140625" style="26" bestFit="1" customWidth="1"/>
    <col min="5" max="5" width="19.42578125" style="26" customWidth="1"/>
    <col min="6" max="6" width="15.85546875" style="26" customWidth="1"/>
    <col min="7" max="7" width="17" style="26" bestFit="1" customWidth="1"/>
    <col min="8" max="8" width="22" style="26" customWidth="1"/>
    <col min="9" max="9" width="20.140625" style="26" customWidth="1"/>
    <col min="10" max="10" width="27.42578125" style="26" bestFit="1" customWidth="1"/>
    <col min="11" max="11" width="25.140625" style="26" customWidth="1"/>
    <col min="12" max="12" width="17.140625" style="26" customWidth="1"/>
    <col min="13" max="13" width="15.140625" style="26" customWidth="1"/>
    <col min="14" max="14" width="17" style="26" customWidth="1"/>
    <col min="15" max="15" width="14.140625" style="26" customWidth="1"/>
    <col min="16" max="16" width="20.140625" style="34" customWidth="1"/>
    <col min="17" max="17" width="16.5703125" style="34" customWidth="1"/>
    <col min="18" max="18" width="26.5703125" style="34" customWidth="1"/>
    <col min="19" max="19" width="11.85546875" style="26" customWidth="1"/>
    <col min="20" max="20" width="18.42578125" style="26" customWidth="1"/>
    <col min="21" max="21" width="19" style="26" customWidth="1"/>
    <col min="22" max="16384" width="8.85546875" style="26"/>
  </cols>
  <sheetData>
    <row r="1" spans="1:21" ht="13.5" thickBot="1" x14ac:dyDescent="0.25">
      <c r="A1" s="39" t="s">
        <v>235</v>
      </c>
      <c r="B1" s="35"/>
      <c r="C1" s="35"/>
      <c r="D1" s="35"/>
      <c r="E1" s="35"/>
      <c r="F1" s="35"/>
      <c r="G1" s="35"/>
      <c r="H1" s="35"/>
      <c r="I1" s="35"/>
      <c r="J1" s="37"/>
      <c r="K1" s="36"/>
      <c r="L1" s="36"/>
      <c r="M1" s="38"/>
      <c r="N1" s="38"/>
      <c r="O1" s="38"/>
      <c r="P1" s="38"/>
      <c r="Q1" s="38"/>
      <c r="R1" s="38"/>
      <c r="S1" s="38"/>
      <c r="T1" s="38"/>
      <c r="U1" s="35"/>
    </row>
    <row r="2" spans="1:21" x14ac:dyDescent="0.2">
      <c r="A2" s="52"/>
      <c r="B2" s="22"/>
      <c r="C2" s="22"/>
      <c r="D2" s="22"/>
      <c r="E2" s="22"/>
      <c r="F2" s="22"/>
      <c r="G2" s="22"/>
      <c r="H2" s="22"/>
      <c r="I2" s="22"/>
      <c r="J2" s="22"/>
      <c r="K2" s="22"/>
      <c r="L2" s="22"/>
      <c r="M2" s="22"/>
      <c r="N2" s="22"/>
      <c r="O2" s="22"/>
      <c r="P2" s="22"/>
      <c r="Q2" s="22"/>
      <c r="R2" s="22"/>
      <c r="S2" s="27"/>
      <c r="T2" s="117" t="s">
        <v>59</v>
      </c>
      <c r="U2" s="109" t="s">
        <v>53</v>
      </c>
    </row>
    <row r="3" spans="1:21" ht="13.5" thickBot="1" x14ac:dyDescent="0.25">
      <c r="A3" s="51"/>
      <c r="B3" s="22"/>
      <c r="C3" s="22"/>
      <c r="D3" s="22"/>
      <c r="E3" s="22"/>
      <c r="F3" s="22"/>
      <c r="G3" s="22"/>
      <c r="H3" s="22"/>
      <c r="I3" s="22"/>
      <c r="J3" s="22"/>
      <c r="K3" s="22"/>
      <c r="L3" s="22"/>
      <c r="M3" s="22"/>
      <c r="N3" s="22"/>
      <c r="O3" s="22"/>
      <c r="P3" s="22"/>
      <c r="Q3" s="22"/>
      <c r="R3" s="22"/>
      <c r="S3" s="27"/>
      <c r="T3" s="118" t="s">
        <v>58</v>
      </c>
      <c r="U3" s="159">
        <v>2017</v>
      </c>
    </row>
    <row r="4" spans="1:21" s="195" customFormat="1" ht="59.25" customHeight="1" x14ac:dyDescent="0.2">
      <c r="A4" s="775" t="s">
        <v>0</v>
      </c>
      <c r="B4" s="777" t="s">
        <v>234</v>
      </c>
      <c r="C4" s="775" t="s">
        <v>233</v>
      </c>
      <c r="D4" s="777" t="s">
        <v>5</v>
      </c>
      <c r="E4" s="777" t="s">
        <v>8</v>
      </c>
      <c r="F4" s="775" t="s">
        <v>232</v>
      </c>
      <c r="G4" s="775" t="s">
        <v>69</v>
      </c>
      <c r="H4" s="777" t="s">
        <v>231</v>
      </c>
      <c r="I4" s="777" t="s">
        <v>230</v>
      </c>
      <c r="J4" s="781" t="s">
        <v>229</v>
      </c>
      <c r="K4" s="783" t="s">
        <v>228</v>
      </c>
      <c r="L4" s="783" t="s">
        <v>227</v>
      </c>
      <c r="M4" s="783" t="s">
        <v>226</v>
      </c>
      <c r="N4" s="783" t="s">
        <v>9</v>
      </c>
      <c r="O4" s="777" t="s">
        <v>4</v>
      </c>
      <c r="P4" s="780" t="s">
        <v>323</v>
      </c>
      <c r="Q4" s="767" t="s">
        <v>324</v>
      </c>
      <c r="R4" s="769" t="s">
        <v>225</v>
      </c>
      <c r="S4" s="771" t="s">
        <v>224</v>
      </c>
      <c r="T4" s="769" t="s">
        <v>223</v>
      </c>
      <c r="U4" s="773" t="s">
        <v>222</v>
      </c>
    </row>
    <row r="5" spans="1:21" ht="13.5" thickBot="1" x14ac:dyDescent="0.25">
      <c r="A5" s="776"/>
      <c r="B5" s="778"/>
      <c r="C5" s="776"/>
      <c r="D5" s="778"/>
      <c r="E5" s="778"/>
      <c r="F5" s="778"/>
      <c r="G5" s="776"/>
      <c r="H5" s="778"/>
      <c r="I5" s="778"/>
      <c r="J5" s="782"/>
      <c r="K5" s="782"/>
      <c r="L5" s="782"/>
      <c r="M5" s="782"/>
      <c r="N5" s="782"/>
      <c r="O5" s="779"/>
      <c r="P5" s="774"/>
      <c r="Q5" s="768"/>
      <c r="R5" s="770"/>
      <c r="S5" s="772"/>
      <c r="T5" s="770"/>
      <c r="U5" s="774"/>
    </row>
    <row r="6" spans="1:21" x14ac:dyDescent="0.2">
      <c r="A6" s="201" t="s">
        <v>46</v>
      </c>
      <c r="B6" s="269" t="s">
        <v>214</v>
      </c>
      <c r="C6" s="270" t="s">
        <v>834</v>
      </c>
      <c r="D6" s="270" t="s">
        <v>7</v>
      </c>
      <c r="E6" s="270" t="s">
        <v>219</v>
      </c>
      <c r="F6" s="270" t="s">
        <v>6</v>
      </c>
      <c r="G6" s="270"/>
      <c r="H6" s="269" t="s">
        <v>1062</v>
      </c>
      <c r="I6" s="269" t="s">
        <v>1063</v>
      </c>
      <c r="J6" s="271" t="s">
        <v>106</v>
      </c>
      <c r="K6" s="272" t="s">
        <v>212</v>
      </c>
      <c r="L6" s="273" t="s">
        <v>1064</v>
      </c>
      <c r="M6" s="274" t="s">
        <v>1065</v>
      </c>
      <c r="N6" s="275" t="s">
        <v>1066</v>
      </c>
      <c r="O6" s="276"/>
      <c r="P6" s="277">
        <v>25</v>
      </c>
      <c r="Q6" s="278">
        <v>100</v>
      </c>
      <c r="R6" s="277"/>
      <c r="S6" s="277"/>
      <c r="T6" s="277"/>
      <c r="U6" s="279" t="s">
        <v>1067</v>
      </c>
    </row>
    <row r="7" spans="1:21" x14ac:dyDescent="0.2">
      <c r="A7" s="201" t="s">
        <v>46</v>
      </c>
      <c r="B7" s="269" t="s">
        <v>214</v>
      </c>
      <c r="C7" s="270" t="s">
        <v>834</v>
      </c>
      <c r="D7" s="270" t="s">
        <v>7</v>
      </c>
      <c r="E7" s="270" t="s">
        <v>219</v>
      </c>
      <c r="F7" s="270" t="s">
        <v>6</v>
      </c>
      <c r="G7" s="270"/>
      <c r="H7" s="269" t="s">
        <v>1068</v>
      </c>
      <c r="I7" s="269" t="s">
        <v>1063</v>
      </c>
      <c r="J7" s="271" t="s">
        <v>106</v>
      </c>
      <c r="K7" s="272" t="s">
        <v>212</v>
      </c>
      <c r="L7" s="273" t="s">
        <v>1064</v>
      </c>
      <c r="M7" s="274" t="s">
        <v>1065</v>
      </c>
      <c r="N7" s="275" t="s">
        <v>1066</v>
      </c>
      <c r="O7" s="276"/>
      <c r="P7" s="277">
        <v>25</v>
      </c>
      <c r="Q7" s="278">
        <v>100</v>
      </c>
      <c r="R7" s="277"/>
      <c r="S7" s="277"/>
      <c r="T7" s="277"/>
      <c r="U7" s="280" t="s">
        <v>1069</v>
      </c>
    </row>
    <row r="8" spans="1:21" x14ac:dyDescent="0.2">
      <c r="A8" s="201" t="s">
        <v>46</v>
      </c>
      <c r="B8" s="269" t="s">
        <v>214</v>
      </c>
      <c r="C8" s="270" t="s">
        <v>834</v>
      </c>
      <c r="D8" s="270" t="s">
        <v>7</v>
      </c>
      <c r="E8" s="270" t="s">
        <v>219</v>
      </c>
      <c r="F8" s="270" t="s">
        <v>6</v>
      </c>
      <c r="G8" s="270"/>
      <c r="H8" s="269" t="s">
        <v>1070</v>
      </c>
      <c r="I8" s="269" t="s">
        <v>1063</v>
      </c>
      <c r="J8" s="271" t="s">
        <v>106</v>
      </c>
      <c r="K8" s="272" t="s">
        <v>212</v>
      </c>
      <c r="L8" s="273" t="s">
        <v>1064</v>
      </c>
      <c r="M8" s="274" t="s">
        <v>1065</v>
      </c>
      <c r="N8" s="275" t="s">
        <v>1066</v>
      </c>
      <c r="O8" s="276"/>
      <c r="P8" s="281">
        <v>25</v>
      </c>
      <c r="Q8" s="278">
        <v>100</v>
      </c>
      <c r="R8" s="277"/>
      <c r="S8" s="277"/>
      <c r="T8" s="277"/>
      <c r="U8" s="280" t="s">
        <v>1071</v>
      </c>
    </row>
    <row r="9" spans="1:21" x14ac:dyDescent="0.2">
      <c r="A9" s="201" t="s">
        <v>46</v>
      </c>
      <c r="B9" s="269" t="s">
        <v>214</v>
      </c>
      <c r="C9" s="270" t="s">
        <v>834</v>
      </c>
      <c r="D9" s="270" t="s">
        <v>7</v>
      </c>
      <c r="E9" s="270" t="s">
        <v>219</v>
      </c>
      <c r="F9" s="270" t="s">
        <v>6</v>
      </c>
      <c r="G9" s="270"/>
      <c r="H9" s="269" t="s">
        <v>1072</v>
      </c>
      <c r="I9" s="269" t="s">
        <v>1063</v>
      </c>
      <c r="J9" s="271" t="s">
        <v>106</v>
      </c>
      <c r="K9" s="272" t="s">
        <v>212</v>
      </c>
      <c r="L9" s="273" t="s">
        <v>1064</v>
      </c>
      <c r="M9" s="274" t="s">
        <v>1065</v>
      </c>
      <c r="N9" s="275" t="s">
        <v>1066</v>
      </c>
      <c r="O9" s="276"/>
      <c r="P9" s="281">
        <v>25</v>
      </c>
      <c r="Q9" s="278">
        <v>100</v>
      </c>
      <c r="R9" s="277"/>
      <c r="S9" s="277"/>
      <c r="T9" s="277"/>
      <c r="U9" s="280" t="s">
        <v>1073</v>
      </c>
    </row>
    <row r="10" spans="1:21" x14ac:dyDescent="0.2">
      <c r="A10" s="201" t="s">
        <v>46</v>
      </c>
      <c r="B10" s="282" t="s">
        <v>214</v>
      </c>
      <c r="C10" s="283" t="s">
        <v>834</v>
      </c>
      <c r="D10" s="283" t="s">
        <v>7</v>
      </c>
      <c r="E10" s="283" t="s">
        <v>219</v>
      </c>
      <c r="F10" s="270" t="s">
        <v>6</v>
      </c>
      <c r="G10" s="283"/>
      <c r="H10" s="282" t="s">
        <v>1068</v>
      </c>
      <c r="I10" s="282" t="s">
        <v>221</v>
      </c>
      <c r="J10" s="284" t="s">
        <v>106</v>
      </c>
      <c r="K10" s="285" t="s">
        <v>215</v>
      </c>
      <c r="L10" s="273" t="s">
        <v>217</v>
      </c>
      <c r="M10" s="286" t="s">
        <v>1074</v>
      </c>
      <c r="N10" s="287" t="s">
        <v>1075</v>
      </c>
      <c r="O10" s="283" t="s">
        <v>1076</v>
      </c>
      <c r="P10" s="277">
        <v>7000</v>
      </c>
      <c r="Q10" s="278">
        <v>100</v>
      </c>
      <c r="R10" s="277"/>
      <c r="S10" s="277"/>
      <c r="T10" s="277"/>
      <c r="U10" s="280" t="s">
        <v>1075</v>
      </c>
    </row>
    <row r="11" spans="1:21" x14ac:dyDescent="0.2">
      <c r="A11" s="201" t="s">
        <v>46</v>
      </c>
      <c r="B11" s="282" t="s">
        <v>214</v>
      </c>
      <c r="C11" s="283" t="s">
        <v>834</v>
      </c>
      <c r="D11" s="283" t="s">
        <v>7</v>
      </c>
      <c r="E11" s="283" t="s">
        <v>219</v>
      </c>
      <c r="F11" s="270" t="s">
        <v>6</v>
      </c>
      <c r="G11" s="283"/>
      <c r="H11" s="282" t="s">
        <v>1068</v>
      </c>
      <c r="I11" s="282" t="s">
        <v>218</v>
      </c>
      <c r="J11" s="284" t="s">
        <v>106</v>
      </c>
      <c r="K11" s="285" t="s">
        <v>212</v>
      </c>
      <c r="L11" s="273" t="s">
        <v>1077</v>
      </c>
      <c r="M11" s="286" t="s">
        <v>1078</v>
      </c>
      <c r="N11" s="287" t="s">
        <v>1079</v>
      </c>
      <c r="O11" s="283" t="s">
        <v>1080</v>
      </c>
      <c r="P11" s="281">
        <v>1462</v>
      </c>
      <c r="Q11" s="278">
        <v>100</v>
      </c>
      <c r="R11" s="277"/>
      <c r="S11" s="277"/>
      <c r="T11" s="277"/>
      <c r="U11" s="280" t="s">
        <v>1081</v>
      </c>
    </row>
    <row r="12" spans="1:21" x14ac:dyDescent="0.2">
      <c r="A12" s="201" t="s">
        <v>46</v>
      </c>
      <c r="B12" s="282" t="s">
        <v>214</v>
      </c>
      <c r="C12" s="283" t="s">
        <v>834</v>
      </c>
      <c r="D12" s="283" t="s">
        <v>7</v>
      </c>
      <c r="E12" s="283" t="s">
        <v>219</v>
      </c>
      <c r="F12" s="270" t="s">
        <v>6</v>
      </c>
      <c r="G12" s="283"/>
      <c r="H12" s="282" t="s">
        <v>1072</v>
      </c>
      <c r="I12" s="282" t="s">
        <v>218</v>
      </c>
      <c r="J12" s="284" t="s">
        <v>106</v>
      </c>
      <c r="K12" s="285" t="s">
        <v>212</v>
      </c>
      <c r="L12" s="273" t="s">
        <v>1077</v>
      </c>
      <c r="M12" s="286" t="s">
        <v>1082</v>
      </c>
      <c r="N12" s="287" t="s">
        <v>1079</v>
      </c>
      <c r="O12" s="283" t="s">
        <v>1080</v>
      </c>
      <c r="P12" s="281">
        <v>378</v>
      </c>
      <c r="Q12" s="278">
        <v>100</v>
      </c>
      <c r="R12" s="277"/>
      <c r="S12" s="277"/>
      <c r="T12" s="277"/>
      <c r="U12" s="280" t="s">
        <v>1067</v>
      </c>
    </row>
    <row r="13" spans="1:21" x14ac:dyDescent="0.2">
      <c r="A13" s="201" t="s">
        <v>46</v>
      </c>
      <c r="B13" s="282" t="s">
        <v>214</v>
      </c>
      <c r="C13" s="283" t="s">
        <v>834</v>
      </c>
      <c r="D13" s="283" t="s">
        <v>7</v>
      </c>
      <c r="E13" s="283" t="s">
        <v>219</v>
      </c>
      <c r="F13" s="270" t="s">
        <v>6</v>
      </c>
      <c r="G13" s="283"/>
      <c r="H13" s="282" t="s">
        <v>1062</v>
      </c>
      <c r="I13" s="282" t="s">
        <v>218</v>
      </c>
      <c r="J13" s="284" t="s">
        <v>106</v>
      </c>
      <c r="K13" s="285" t="s">
        <v>212</v>
      </c>
      <c r="L13" s="273" t="s">
        <v>1077</v>
      </c>
      <c r="M13" s="286" t="s">
        <v>1083</v>
      </c>
      <c r="N13" s="287" t="s">
        <v>1079</v>
      </c>
      <c r="O13" s="283" t="s">
        <v>1080</v>
      </c>
      <c r="P13" s="277">
        <v>903</v>
      </c>
      <c r="Q13" s="278">
        <v>100</v>
      </c>
      <c r="R13" s="277"/>
      <c r="S13" s="277"/>
      <c r="T13" s="277"/>
      <c r="U13" s="280" t="s">
        <v>1069</v>
      </c>
    </row>
    <row r="14" spans="1:21" x14ac:dyDescent="0.2">
      <c r="A14" s="201" t="s">
        <v>46</v>
      </c>
      <c r="B14" s="282" t="s">
        <v>214</v>
      </c>
      <c r="C14" s="283" t="s">
        <v>834</v>
      </c>
      <c r="D14" s="283" t="s">
        <v>7</v>
      </c>
      <c r="E14" s="283" t="s">
        <v>219</v>
      </c>
      <c r="F14" s="270" t="s">
        <v>6</v>
      </c>
      <c r="G14" s="283"/>
      <c r="H14" s="288" t="s">
        <v>1070</v>
      </c>
      <c r="I14" s="282" t="s">
        <v>218</v>
      </c>
      <c r="J14" s="284" t="s">
        <v>106</v>
      </c>
      <c r="K14" s="285" t="s">
        <v>212</v>
      </c>
      <c r="L14" s="273" t="s">
        <v>1077</v>
      </c>
      <c r="M14" s="286" t="s">
        <v>1078</v>
      </c>
      <c r="N14" s="287" t="s">
        <v>1079</v>
      </c>
      <c r="O14" s="283" t="s">
        <v>1080</v>
      </c>
      <c r="P14" s="277">
        <v>498</v>
      </c>
      <c r="Q14" s="278">
        <v>100</v>
      </c>
      <c r="R14" s="277"/>
      <c r="S14" s="277"/>
      <c r="T14" s="277"/>
      <c r="U14" s="280" t="s">
        <v>1071</v>
      </c>
    </row>
    <row r="15" spans="1:21" x14ac:dyDescent="0.2">
      <c r="A15" s="201" t="s">
        <v>46</v>
      </c>
      <c r="B15" s="282" t="s">
        <v>214</v>
      </c>
      <c r="C15" s="283" t="s">
        <v>834</v>
      </c>
      <c r="D15" s="283" t="s">
        <v>7</v>
      </c>
      <c r="E15" s="289" t="s">
        <v>82</v>
      </c>
      <c r="F15" s="270" t="s">
        <v>6</v>
      </c>
      <c r="G15" s="283"/>
      <c r="H15" s="282" t="s">
        <v>1084</v>
      </c>
      <c r="I15" s="282" t="s">
        <v>213</v>
      </c>
      <c r="J15" s="284" t="s">
        <v>106</v>
      </c>
      <c r="K15" s="285" t="s">
        <v>215</v>
      </c>
      <c r="L15" s="273" t="s">
        <v>1077</v>
      </c>
      <c r="M15" s="286" t="s">
        <v>1085</v>
      </c>
      <c r="N15" s="287" t="s">
        <v>1086</v>
      </c>
      <c r="O15" s="283" t="s">
        <v>1076</v>
      </c>
      <c r="P15" s="277">
        <v>199</v>
      </c>
      <c r="Q15" s="278">
        <v>100</v>
      </c>
      <c r="R15" s="277"/>
      <c r="S15" s="277"/>
      <c r="T15" s="277"/>
      <c r="U15" s="280"/>
    </row>
    <row r="16" spans="1:21" x14ac:dyDescent="0.2">
      <c r="A16" s="201" t="s">
        <v>46</v>
      </c>
      <c r="B16" s="282" t="s">
        <v>214</v>
      </c>
      <c r="C16" s="283" t="s">
        <v>834</v>
      </c>
      <c r="D16" s="283" t="s">
        <v>7</v>
      </c>
      <c r="E16" s="289" t="s">
        <v>82</v>
      </c>
      <c r="F16" s="270" t="s">
        <v>6</v>
      </c>
      <c r="G16" s="290"/>
      <c r="H16" s="288" t="s">
        <v>1072</v>
      </c>
      <c r="I16" s="282" t="s">
        <v>213</v>
      </c>
      <c r="J16" s="284" t="s">
        <v>216</v>
      </c>
      <c r="K16" s="285" t="s">
        <v>837</v>
      </c>
      <c r="L16" s="273" t="s">
        <v>1087</v>
      </c>
      <c r="M16" s="286" t="s">
        <v>1088</v>
      </c>
      <c r="N16" s="287" t="s">
        <v>1086</v>
      </c>
      <c r="O16" s="283" t="s">
        <v>1089</v>
      </c>
      <c r="P16" s="277">
        <v>94</v>
      </c>
      <c r="Q16" s="278">
        <v>100</v>
      </c>
      <c r="R16" s="277"/>
      <c r="S16" s="277"/>
      <c r="T16" s="277"/>
      <c r="U16" s="280"/>
    </row>
    <row r="17" spans="1:21" x14ac:dyDescent="0.2">
      <c r="A17" s="201" t="s">
        <v>46</v>
      </c>
      <c r="B17" s="282" t="s">
        <v>214</v>
      </c>
      <c r="C17" s="283" t="s">
        <v>834</v>
      </c>
      <c r="D17" s="283" t="s">
        <v>7</v>
      </c>
      <c r="E17" s="289" t="s">
        <v>82</v>
      </c>
      <c r="F17" s="270" t="s">
        <v>6</v>
      </c>
      <c r="G17" s="290"/>
      <c r="H17" s="288" t="s">
        <v>1090</v>
      </c>
      <c r="I17" s="288" t="s">
        <v>1091</v>
      </c>
      <c r="J17" s="286" t="s">
        <v>106</v>
      </c>
      <c r="K17" s="273" t="s">
        <v>215</v>
      </c>
      <c r="L17" s="273" t="s">
        <v>1092</v>
      </c>
      <c r="M17" s="286">
        <v>500</v>
      </c>
      <c r="N17" s="287" t="s">
        <v>1086</v>
      </c>
      <c r="O17" s="283" t="s">
        <v>1093</v>
      </c>
      <c r="P17" s="277">
        <v>770</v>
      </c>
      <c r="Q17" s="278">
        <f>P17*100/M17</f>
        <v>154</v>
      </c>
      <c r="R17" s="277"/>
      <c r="S17" s="277"/>
      <c r="T17" s="277"/>
      <c r="U17" s="280"/>
    </row>
    <row r="18" spans="1:21" x14ac:dyDescent="0.2">
      <c r="A18" s="201" t="s">
        <v>46</v>
      </c>
      <c r="B18" s="282" t="s">
        <v>214</v>
      </c>
      <c r="C18" s="283" t="s">
        <v>834</v>
      </c>
      <c r="D18" s="283" t="s">
        <v>7</v>
      </c>
      <c r="E18" s="289" t="s">
        <v>82</v>
      </c>
      <c r="F18" s="270" t="s">
        <v>6</v>
      </c>
      <c r="G18" s="290"/>
      <c r="H18" s="282" t="s">
        <v>1084</v>
      </c>
      <c r="I18" s="288" t="s">
        <v>1091</v>
      </c>
      <c r="J18" s="286" t="s">
        <v>106</v>
      </c>
      <c r="K18" s="273" t="s">
        <v>215</v>
      </c>
      <c r="L18" s="273" t="s">
        <v>1094</v>
      </c>
      <c r="M18" s="291" t="s">
        <v>1095</v>
      </c>
      <c r="N18" s="287" t="s">
        <v>1086</v>
      </c>
      <c r="O18" s="283" t="s">
        <v>1089</v>
      </c>
      <c r="P18" s="277">
        <v>0</v>
      </c>
      <c r="Q18" s="278">
        <f>P18*100/M18</f>
        <v>0</v>
      </c>
      <c r="R18" s="277" t="s">
        <v>220</v>
      </c>
      <c r="S18" s="277"/>
      <c r="T18" s="277"/>
      <c r="U18" s="280"/>
    </row>
    <row r="19" spans="1:21" x14ac:dyDescent="0.2">
      <c r="A19" s="201" t="s">
        <v>46</v>
      </c>
      <c r="B19" s="282" t="s">
        <v>214</v>
      </c>
      <c r="C19" s="283" t="s">
        <v>834</v>
      </c>
      <c r="D19" s="283" t="s">
        <v>7</v>
      </c>
      <c r="E19" s="289" t="s">
        <v>82</v>
      </c>
      <c r="F19" s="270" t="s">
        <v>6</v>
      </c>
      <c r="G19" s="290"/>
      <c r="H19" s="288" t="s">
        <v>1096</v>
      </c>
      <c r="I19" s="288" t="s">
        <v>1091</v>
      </c>
      <c r="J19" s="286" t="s">
        <v>106</v>
      </c>
      <c r="K19" s="273" t="s">
        <v>212</v>
      </c>
      <c r="L19" s="273" t="s">
        <v>1092</v>
      </c>
      <c r="M19" s="286" t="s">
        <v>689</v>
      </c>
      <c r="N19" s="287" t="s">
        <v>1086</v>
      </c>
      <c r="O19" s="283" t="s">
        <v>1097</v>
      </c>
      <c r="P19" s="277">
        <v>485</v>
      </c>
      <c r="Q19" s="278">
        <v>100</v>
      </c>
      <c r="R19" s="277"/>
      <c r="S19" s="277"/>
      <c r="T19" s="277"/>
      <c r="U19" s="280"/>
    </row>
    <row r="20" spans="1:21" x14ac:dyDescent="0.2">
      <c r="A20" s="201" t="s">
        <v>46</v>
      </c>
      <c r="B20" s="282" t="s">
        <v>214</v>
      </c>
      <c r="C20" s="283" t="s">
        <v>834</v>
      </c>
      <c r="D20" s="283" t="s">
        <v>7</v>
      </c>
      <c r="E20" s="289" t="s">
        <v>82</v>
      </c>
      <c r="F20" s="270" t="s">
        <v>6</v>
      </c>
      <c r="G20" s="290"/>
      <c r="H20" s="288" t="s">
        <v>1098</v>
      </c>
      <c r="I20" s="288" t="s">
        <v>213</v>
      </c>
      <c r="J20" s="286" t="s">
        <v>106</v>
      </c>
      <c r="K20" s="273" t="s">
        <v>215</v>
      </c>
      <c r="L20" s="273" t="s">
        <v>1099</v>
      </c>
      <c r="M20" s="286" t="s">
        <v>689</v>
      </c>
      <c r="N20" s="287" t="s">
        <v>1086</v>
      </c>
      <c r="O20" s="283" t="s">
        <v>1093</v>
      </c>
      <c r="P20" s="277">
        <v>255</v>
      </c>
      <c r="Q20" s="278">
        <v>100</v>
      </c>
      <c r="R20" s="277"/>
      <c r="S20" s="277"/>
      <c r="T20" s="277"/>
      <c r="U20" s="280"/>
    </row>
  </sheetData>
  <mergeCells count="21">
    <mergeCell ref="F4:F5"/>
    <mergeCell ref="A4:A5"/>
    <mergeCell ref="B4:B5"/>
    <mergeCell ref="C4:C5"/>
    <mergeCell ref="D4:D5"/>
    <mergeCell ref="E4:E5"/>
    <mergeCell ref="G4:G5"/>
    <mergeCell ref="H4:H5"/>
    <mergeCell ref="O4:O5"/>
    <mergeCell ref="I4:I5"/>
    <mergeCell ref="P4:P5"/>
    <mergeCell ref="J4:J5"/>
    <mergeCell ref="K4:K5"/>
    <mergeCell ref="L4:L5"/>
    <mergeCell ref="M4:M5"/>
    <mergeCell ref="N4:N5"/>
    <mergeCell ref="Q4:Q5"/>
    <mergeCell ref="R4:R5"/>
    <mergeCell ref="S4:S5"/>
    <mergeCell ref="T4:T5"/>
    <mergeCell ref="U4:U5"/>
  </mergeCells>
  <pageMargins left="0.7" right="0.7" top="0.75" bottom="0.75" header="0.3" footer="0.3"/>
  <pageSetup paperSize="9" scale="3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'C:\Users\joeg\Desktop\[Copy of WP_tables JSV.xlsm]Drop-down list'!#REF!</xm:f>
          </x14:formula1>
          <xm:sqref>A6:A20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W170"/>
  <sheetViews>
    <sheetView topLeftCell="K1" zoomScaleNormal="100" zoomScaleSheetLayoutView="100" workbookViewId="0">
      <selection activeCell="O9" sqref="O9"/>
    </sheetView>
  </sheetViews>
  <sheetFormatPr defaultColWidth="8.85546875" defaultRowHeight="12.75" x14ac:dyDescent="0.2"/>
  <cols>
    <col min="1" max="1" width="8.85546875" style="2"/>
    <col min="2" max="2" width="26.42578125" style="85" customWidth="1"/>
    <col min="3" max="3" width="18.140625" style="86" customWidth="1"/>
    <col min="4" max="4" width="10.42578125" style="2" customWidth="1"/>
    <col min="5" max="5" width="15.5703125" style="2" customWidth="1"/>
    <col min="6" max="6" width="13.85546875" style="2" customWidth="1"/>
    <col min="7" max="7" width="20.85546875" style="32" customWidth="1"/>
    <col min="8" max="8" width="19.42578125" style="32" customWidth="1"/>
    <col min="9" max="9" width="17.5703125" style="32" customWidth="1"/>
    <col min="10" max="10" width="14.5703125" style="32" customWidth="1"/>
    <col min="11" max="11" width="19.5703125" style="32" customWidth="1"/>
    <col min="12" max="12" width="16.5703125" style="50" customWidth="1"/>
    <col min="13" max="13" width="26.42578125" style="50" customWidth="1"/>
    <col min="14" max="14" width="33.85546875" style="50" customWidth="1"/>
    <col min="15" max="15" width="23.85546875" style="50" customWidth="1"/>
    <col min="16" max="16" width="13.42578125" style="50" customWidth="1"/>
    <col min="17" max="21" width="14.5703125" style="50" customWidth="1"/>
    <col min="22" max="22" width="18.85546875" style="50" customWidth="1"/>
    <col min="23" max="23" width="15.42578125" style="50" customWidth="1"/>
    <col min="24" max="24" width="20.85546875" style="1" customWidth="1"/>
    <col min="25" max="16384" width="8.85546875" style="1"/>
  </cols>
  <sheetData>
    <row r="1" spans="1:23" ht="16.5" customHeight="1" thickBot="1" x14ac:dyDescent="0.25">
      <c r="A1" s="40" t="s">
        <v>327</v>
      </c>
      <c r="B1" s="43"/>
      <c r="C1" s="50"/>
      <c r="D1" s="50"/>
      <c r="E1" s="50"/>
      <c r="F1" s="50"/>
      <c r="G1" s="50"/>
      <c r="H1" s="50"/>
      <c r="I1" s="50"/>
      <c r="J1" s="50"/>
      <c r="K1" s="50"/>
    </row>
    <row r="2" spans="1:23" s="41" customFormat="1" ht="15.75" x14ac:dyDescent="0.25">
      <c r="A2" s="104"/>
      <c r="B2" s="104"/>
      <c r="C2" s="104"/>
      <c r="D2" s="104"/>
      <c r="E2" s="104"/>
      <c r="F2" s="104"/>
      <c r="G2" s="104"/>
      <c r="H2" s="104"/>
      <c r="I2" s="104"/>
      <c r="J2" s="104"/>
      <c r="K2" s="104"/>
      <c r="L2" s="104"/>
      <c r="M2" s="104"/>
      <c r="N2" s="104"/>
      <c r="O2" s="104"/>
      <c r="P2" s="104"/>
      <c r="Q2" s="104"/>
      <c r="R2" s="104"/>
      <c r="S2" s="104"/>
      <c r="T2" s="104"/>
      <c r="U2" s="104"/>
      <c r="V2" s="108" t="s">
        <v>59</v>
      </c>
      <c r="W2" s="119" t="s">
        <v>53</v>
      </c>
    </row>
    <row r="3" spans="1:23" ht="24" customHeight="1" thickBot="1" x14ac:dyDescent="0.3">
      <c r="A3" s="105"/>
      <c r="B3" s="105"/>
      <c r="C3" s="105"/>
      <c r="D3" s="105"/>
      <c r="E3" s="105"/>
      <c r="F3" s="105"/>
      <c r="G3" s="105"/>
      <c r="H3" s="105"/>
      <c r="I3" s="105"/>
      <c r="J3" s="105"/>
      <c r="K3" s="105"/>
      <c r="L3" s="105"/>
      <c r="M3" s="105"/>
      <c r="N3" s="105"/>
      <c r="O3" s="105"/>
      <c r="P3" s="105"/>
      <c r="Q3" s="105"/>
      <c r="R3" s="105"/>
      <c r="S3" s="105"/>
      <c r="T3" s="105"/>
      <c r="U3" s="105"/>
      <c r="V3" s="110" t="s">
        <v>58</v>
      </c>
      <c r="W3" s="160">
        <v>2017</v>
      </c>
    </row>
    <row r="4" spans="1:23" ht="24" customHeight="1" thickBot="1" x14ac:dyDescent="0.3">
      <c r="A4" s="105"/>
      <c r="B4" s="105"/>
      <c r="C4" s="105"/>
      <c r="D4" s="105"/>
      <c r="E4" s="105"/>
      <c r="F4" s="105"/>
      <c r="G4" s="105"/>
      <c r="H4" s="105"/>
      <c r="I4" s="105"/>
      <c r="J4" s="105"/>
      <c r="K4" s="105"/>
      <c r="L4" s="105"/>
      <c r="M4" s="105"/>
      <c r="N4" s="150"/>
      <c r="O4" s="105"/>
      <c r="P4" s="784" t="s">
        <v>340</v>
      </c>
      <c r="Q4" s="785"/>
      <c r="R4" s="785"/>
      <c r="S4" s="785"/>
      <c r="T4" s="786"/>
      <c r="U4" s="160"/>
      <c r="V4" s="160"/>
      <c r="W4" s="160"/>
    </row>
    <row r="5" spans="1:23" ht="51.75" customHeight="1" thickBot="1" x14ac:dyDescent="0.25">
      <c r="A5" s="787" t="s">
        <v>0</v>
      </c>
      <c r="B5" s="789" t="s">
        <v>236</v>
      </c>
      <c r="C5" s="788" t="s">
        <v>1</v>
      </c>
      <c r="D5" s="788" t="s">
        <v>5</v>
      </c>
      <c r="E5" s="793" t="s">
        <v>237</v>
      </c>
      <c r="F5" s="795" t="s">
        <v>238</v>
      </c>
      <c r="G5" s="797" t="s">
        <v>239</v>
      </c>
      <c r="H5" s="795" t="s">
        <v>240</v>
      </c>
      <c r="I5" s="795" t="s">
        <v>241</v>
      </c>
      <c r="J5" s="795" t="s">
        <v>4</v>
      </c>
      <c r="K5" s="798" t="s">
        <v>355</v>
      </c>
      <c r="L5" s="798" t="s">
        <v>356</v>
      </c>
      <c r="M5" s="798" t="s">
        <v>341</v>
      </c>
      <c r="N5" s="798" t="s">
        <v>342</v>
      </c>
      <c r="O5" s="800" t="s">
        <v>357</v>
      </c>
      <c r="P5" s="800" t="s">
        <v>343</v>
      </c>
      <c r="Q5" s="800" t="s">
        <v>344</v>
      </c>
      <c r="R5" s="800" t="s">
        <v>345</v>
      </c>
      <c r="S5" s="800" t="s">
        <v>346</v>
      </c>
      <c r="T5" s="800" t="s">
        <v>347</v>
      </c>
      <c r="U5" s="802" t="s">
        <v>243</v>
      </c>
      <c r="V5" s="802" t="s">
        <v>244</v>
      </c>
      <c r="W5" s="802" t="s">
        <v>222</v>
      </c>
    </row>
    <row r="6" spans="1:23" ht="13.5" customHeight="1" thickBot="1" x14ac:dyDescent="0.25">
      <c r="A6" s="788"/>
      <c r="B6" s="790"/>
      <c r="C6" s="791"/>
      <c r="D6" s="792"/>
      <c r="E6" s="794"/>
      <c r="F6" s="796"/>
      <c r="G6" s="789"/>
      <c r="H6" s="796"/>
      <c r="I6" s="796"/>
      <c r="J6" s="796"/>
      <c r="K6" s="799"/>
      <c r="L6" s="799"/>
      <c r="M6" s="799"/>
      <c r="N6" s="799"/>
      <c r="O6" s="801"/>
      <c r="P6" s="801"/>
      <c r="Q6" s="801"/>
      <c r="R6" s="801"/>
      <c r="S6" s="801"/>
      <c r="T6" s="801"/>
      <c r="U6" s="803"/>
      <c r="V6" s="803"/>
      <c r="W6" s="803"/>
    </row>
    <row r="7" spans="1:23" s="42" customFormat="1" ht="165.75" x14ac:dyDescent="0.2">
      <c r="A7" s="545" t="s">
        <v>46</v>
      </c>
      <c r="B7" s="546">
        <v>2017</v>
      </c>
      <c r="C7" s="506" t="s">
        <v>824</v>
      </c>
      <c r="D7" s="506" t="s">
        <v>80</v>
      </c>
      <c r="E7" s="506" t="s">
        <v>1341</v>
      </c>
      <c r="F7" s="506" t="s">
        <v>794</v>
      </c>
      <c r="G7" s="506" t="s">
        <v>651</v>
      </c>
      <c r="H7" s="506" t="s">
        <v>1342</v>
      </c>
      <c r="I7" s="506" t="s">
        <v>7</v>
      </c>
      <c r="J7" s="506" t="s">
        <v>1343</v>
      </c>
      <c r="K7" s="547">
        <v>1</v>
      </c>
      <c r="L7" s="548">
        <v>1</v>
      </c>
      <c r="M7" s="548">
        <v>1</v>
      </c>
      <c r="N7" s="548" t="s">
        <v>83</v>
      </c>
      <c r="O7" s="549" t="s">
        <v>1344</v>
      </c>
      <c r="P7" s="550" t="s">
        <v>6</v>
      </c>
      <c r="Q7" s="551" t="s">
        <v>83</v>
      </c>
      <c r="R7" s="551" t="s">
        <v>83</v>
      </c>
      <c r="S7" s="551" t="s">
        <v>83</v>
      </c>
      <c r="T7" s="551" t="s">
        <v>83</v>
      </c>
      <c r="U7" s="548" t="s">
        <v>6</v>
      </c>
      <c r="V7" s="552" t="s">
        <v>6</v>
      </c>
      <c r="W7" s="553" t="s">
        <v>1345</v>
      </c>
    </row>
    <row r="8" spans="1:23" s="42" customFormat="1" ht="165.75" x14ac:dyDescent="0.2">
      <c r="A8" s="545" t="s">
        <v>46</v>
      </c>
      <c r="B8" s="546">
        <v>2017</v>
      </c>
      <c r="C8" s="506" t="s">
        <v>824</v>
      </c>
      <c r="D8" s="506" t="s">
        <v>80</v>
      </c>
      <c r="E8" s="506" t="s">
        <v>1341</v>
      </c>
      <c r="F8" s="506" t="s">
        <v>794</v>
      </c>
      <c r="G8" s="506" t="s">
        <v>651</v>
      </c>
      <c r="H8" s="506" t="s">
        <v>1346</v>
      </c>
      <c r="I8" s="506" t="s">
        <v>7</v>
      </c>
      <c r="J8" s="506" t="s">
        <v>1343</v>
      </c>
      <c r="K8" s="547">
        <v>1</v>
      </c>
      <c r="L8" s="548">
        <v>1</v>
      </c>
      <c r="M8" s="548">
        <v>1</v>
      </c>
      <c r="N8" s="548" t="s">
        <v>83</v>
      </c>
      <c r="O8" s="549" t="s">
        <v>1344</v>
      </c>
      <c r="P8" s="550" t="s">
        <v>6</v>
      </c>
      <c r="Q8" s="551" t="s">
        <v>83</v>
      </c>
      <c r="R8" s="551" t="s">
        <v>83</v>
      </c>
      <c r="S8" s="551" t="s">
        <v>83</v>
      </c>
      <c r="T8" s="551" t="s">
        <v>83</v>
      </c>
      <c r="U8" s="548" t="s">
        <v>6</v>
      </c>
      <c r="V8" s="552" t="s">
        <v>6</v>
      </c>
      <c r="W8" s="553" t="s">
        <v>1345</v>
      </c>
    </row>
    <row r="9" spans="1:23" s="42" customFormat="1" ht="165.75" x14ac:dyDescent="0.2">
      <c r="A9" s="545" t="s">
        <v>46</v>
      </c>
      <c r="B9" s="546">
        <v>2017</v>
      </c>
      <c r="C9" s="506" t="s">
        <v>824</v>
      </c>
      <c r="D9" s="506" t="s">
        <v>80</v>
      </c>
      <c r="E9" s="506" t="s">
        <v>1341</v>
      </c>
      <c r="F9" s="506" t="s">
        <v>794</v>
      </c>
      <c r="G9" s="506" t="s">
        <v>651</v>
      </c>
      <c r="H9" s="506" t="s">
        <v>1347</v>
      </c>
      <c r="I9" s="506" t="s">
        <v>7</v>
      </c>
      <c r="J9" s="506" t="s">
        <v>1343</v>
      </c>
      <c r="K9" s="547">
        <v>1</v>
      </c>
      <c r="L9" s="548">
        <v>1</v>
      </c>
      <c r="M9" s="548">
        <v>1</v>
      </c>
      <c r="N9" s="548" t="s">
        <v>83</v>
      </c>
      <c r="O9" s="549" t="s">
        <v>1344</v>
      </c>
      <c r="P9" s="550" t="s">
        <v>6</v>
      </c>
      <c r="Q9" s="551" t="s">
        <v>83</v>
      </c>
      <c r="R9" s="551" t="s">
        <v>83</v>
      </c>
      <c r="S9" s="551" t="s">
        <v>83</v>
      </c>
      <c r="T9" s="551" t="s">
        <v>83</v>
      </c>
      <c r="U9" s="548" t="s">
        <v>6</v>
      </c>
      <c r="V9" s="552" t="s">
        <v>6</v>
      </c>
      <c r="W9" s="553" t="s">
        <v>1345</v>
      </c>
    </row>
    <row r="10" spans="1:23" s="42" customFormat="1" ht="165.75" x14ac:dyDescent="0.2">
      <c r="A10" s="545" t="s">
        <v>46</v>
      </c>
      <c r="B10" s="546">
        <v>2017</v>
      </c>
      <c r="C10" s="506" t="s">
        <v>824</v>
      </c>
      <c r="D10" s="506" t="s">
        <v>80</v>
      </c>
      <c r="E10" s="506" t="s">
        <v>1341</v>
      </c>
      <c r="F10" s="506" t="s">
        <v>794</v>
      </c>
      <c r="G10" s="506" t="s">
        <v>651</v>
      </c>
      <c r="H10" s="506" t="s">
        <v>1348</v>
      </c>
      <c r="I10" s="506" t="s">
        <v>7</v>
      </c>
      <c r="J10" s="506" t="s">
        <v>1343</v>
      </c>
      <c r="K10" s="547">
        <v>1</v>
      </c>
      <c r="L10" s="548">
        <v>1</v>
      </c>
      <c r="M10" s="548">
        <v>1</v>
      </c>
      <c r="N10" s="548" t="s">
        <v>83</v>
      </c>
      <c r="O10" s="549" t="s">
        <v>1344</v>
      </c>
      <c r="P10" s="550" t="s">
        <v>6</v>
      </c>
      <c r="Q10" s="551" t="s">
        <v>83</v>
      </c>
      <c r="R10" s="551" t="s">
        <v>83</v>
      </c>
      <c r="S10" s="551" t="s">
        <v>83</v>
      </c>
      <c r="T10" s="551" t="s">
        <v>83</v>
      </c>
      <c r="U10" s="548" t="s">
        <v>6</v>
      </c>
      <c r="V10" s="552" t="s">
        <v>6</v>
      </c>
      <c r="W10" s="553" t="s">
        <v>1345</v>
      </c>
    </row>
    <row r="11" spans="1:23" ht="165.75" x14ac:dyDescent="0.2">
      <c r="A11" s="545" t="s">
        <v>46</v>
      </c>
      <c r="B11" s="546">
        <v>2017</v>
      </c>
      <c r="C11" s="506" t="s">
        <v>824</v>
      </c>
      <c r="D11" s="506" t="s">
        <v>80</v>
      </c>
      <c r="E11" s="506" t="s">
        <v>1341</v>
      </c>
      <c r="F11" s="506" t="s">
        <v>794</v>
      </c>
      <c r="G11" s="506" t="s">
        <v>651</v>
      </c>
      <c r="H11" s="506" t="s">
        <v>1349</v>
      </c>
      <c r="I11" s="506" t="s">
        <v>7</v>
      </c>
      <c r="J11" s="506" t="s">
        <v>1343</v>
      </c>
      <c r="K11" s="547">
        <v>1</v>
      </c>
      <c r="L11" s="548">
        <v>1</v>
      </c>
      <c r="M11" s="548">
        <v>1</v>
      </c>
      <c r="N11" s="548" t="s">
        <v>83</v>
      </c>
      <c r="O11" s="549" t="s">
        <v>1344</v>
      </c>
      <c r="P11" s="550" t="s">
        <v>6</v>
      </c>
      <c r="Q11" s="551" t="s">
        <v>83</v>
      </c>
      <c r="R11" s="551" t="s">
        <v>83</v>
      </c>
      <c r="S11" s="551" t="s">
        <v>83</v>
      </c>
      <c r="T11" s="551" t="s">
        <v>83</v>
      </c>
      <c r="U11" s="548" t="s">
        <v>6</v>
      </c>
      <c r="V11" s="552" t="s">
        <v>6</v>
      </c>
      <c r="W11" s="553" t="s">
        <v>1345</v>
      </c>
    </row>
    <row r="12" spans="1:23" ht="165.75" x14ac:dyDescent="0.2">
      <c r="A12" s="545" t="s">
        <v>46</v>
      </c>
      <c r="B12" s="546">
        <v>2017</v>
      </c>
      <c r="C12" s="506" t="s">
        <v>824</v>
      </c>
      <c r="D12" s="506" t="s">
        <v>80</v>
      </c>
      <c r="E12" s="506" t="s">
        <v>1341</v>
      </c>
      <c r="F12" s="506" t="s">
        <v>794</v>
      </c>
      <c r="G12" s="506" t="s">
        <v>587</v>
      </c>
      <c r="H12" s="506" t="s">
        <v>1342</v>
      </c>
      <c r="I12" s="506" t="s">
        <v>7</v>
      </c>
      <c r="J12" s="506" t="s">
        <v>1343</v>
      </c>
      <c r="K12" s="547">
        <v>433</v>
      </c>
      <c r="L12" s="548">
        <v>80</v>
      </c>
      <c r="M12" s="548">
        <v>80</v>
      </c>
      <c r="N12" s="548" t="s">
        <v>83</v>
      </c>
      <c r="O12" s="549" t="s">
        <v>1344</v>
      </c>
      <c r="P12" s="550" t="s">
        <v>6</v>
      </c>
      <c r="Q12" s="551" t="s">
        <v>83</v>
      </c>
      <c r="R12" s="551" t="s">
        <v>83</v>
      </c>
      <c r="S12" s="551" t="s">
        <v>83</v>
      </c>
      <c r="T12" s="551" t="s">
        <v>83</v>
      </c>
      <c r="U12" s="548" t="s">
        <v>6</v>
      </c>
      <c r="V12" s="552" t="s">
        <v>6</v>
      </c>
      <c r="W12" s="553" t="s">
        <v>1345</v>
      </c>
    </row>
    <row r="13" spans="1:23" ht="165.75" x14ac:dyDescent="0.2">
      <c r="A13" s="545" t="s">
        <v>46</v>
      </c>
      <c r="B13" s="546">
        <v>2017</v>
      </c>
      <c r="C13" s="506" t="s">
        <v>824</v>
      </c>
      <c r="D13" s="506" t="s">
        <v>80</v>
      </c>
      <c r="E13" s="506" t="s">
        <v>1341</v>
      </c>
      <c r="F13" s="506" t="s">
        <v>794</v>
      </c>
      <c r="G13" s="506" t="s">
        <v>587</v>
      </c>
      <c r="H13" s="506" t="s">
        <v>1346</v>
      </c>
      <c r="I13" s="506" t="s">
        <v>7</v>
      </c>
      <c r="J13" s="506" t="s">
        <v>1343</v>
      </c>
      <c r="K13" s="547">
        <v>433</v>
      </c>
      <c r="L13" s="548">
        <v>80</v>
      </c>
      <c r="M13" s="548">
        <v>80</v>
      </c>
      <c r="N13" s="548" t="s">
        <v>83</v>
      </c>
      <c r="O13" s="549" t="s">
        <v>1344</v>
      </c>
      <c r="P13" s="550" t="s">
        <v>6</v>
      </c>
      <c r="Q13" s="551" t="s">
        <v>83</v>
      </c>
      <c r="R13" s="551" t="s">
        <v>83</v>
      </c>
      <c r="S13" s="551" t="s">
        <v>83</v>
      </c>
      <c r="T13" s="551" t="s">
        <v>83</v>
      </c>
      <c r="U13" s="548" t="s">
        <v>6</v>
      </c>
      <c r="V13" s="552" t="s">
        <v>6</v>
      </c>
      <c r="W13" s="553" t="s">
        <v>1345</v>
      </c>
    </row>
    <row r="14" spans="1:23" ht="165.75" x14ac:dyDescent="0.2">
      <c r="A14" s="545" t="s">
        <v>46</v>
      </c>
      <c r="B14" s="546">
        <v>2017</v>
      </c>
      <c r="C14" s="506" t="s">
        <v>824</v>
      </c>
      <c r="D14" s="506" t="s">
        <v>80</v>
      </c>
      <c r="E14" s="506" t="s">
        <v>1341</v>
      </c>
      <c r="F14" s="506" t="s">
        <v>794</v>
      </c>
      <c r="G14" s="506" t="s">
        <v>587</v>
      </c>
      <c r="H14" s="506" t="s">
        <v>1347</v>
      </c>
      <c r="I14" s="506" t="s">
        <v>7</v>
      </c>
      <c r="J14" s="506" t="s">
        <v>1343</v>
      </c>
      <c r="K14" s="547">
        <v>433</v>
      </c>
      <c r="L14" s="548">
        <v>80</v>
      </c>
      <c r="M14" s="548">
        <v>80</v>
      </c>
      <c r="N14" s="548" t="s">
        <v>83</v>
      </c>
      <c r="O14" s="549" t="s">
        <v>1344</v>
      </c>
      <c r="P14" s="550" t="s">
        <v>6</v>
      </c>
      <c r="Q14" s="551" t="s">
        <v>83</v>
      </c>
      <c r="R14" s="551" t="s">
        <v>83</v>
      </c>
      <c r="S14" s="551" t="s">
        <v>83</v>
      </c>
      <c r="T14" s="551" t="s">
        <v>83</v>
      </c>
      <c r="U14" s="548" t="s">
        <v>6</v>
      </c>
      <c r="V14" s="552" t="s">
        <v>6</v>
      </c>
      <c r="W14" s="553" t="s">
        <v>1345</v>
      </c>
    </row>
    <row r="15" spans="1:23" ht="165.75" x14ac:dyDescent="0.2">
      <c r="A15" s="545" t="s">
        <v>46</v>
      </c>
      <c r="B15" s="546">
        <v>2017</v>
      </c>
      <c r="C15" s="506" t="s">
        <v>824</v>
      </c>
      <c r="D15" s="506" t="s">
        <v>80</v>
      </c>
      <c r="E15" s="506" t="s">
        <v>1341</v>
      </c>
      <c r="F15" s="506" t="s">
        <v>794</v>
      </c>
      <c r="G15" s="506" t="s">
        <v>587</v>
      </c>
      <c r="H15" s="506" t="s">
        <v>1348</v>
      </c>
      <c r="I15" s="506" t="s">
        <v>7</v>
      </c>
      <c r="J15" s="506" t="s">
        <v>1343</v>
      </c>
      <c r="K15" s="547">
        <v>433</v>
      </c>
      <c r="L15" s="548">
        <v>80</v>
      </c>
      <c r="M15" s="548">
        <v>80</v>
      </c>
      <c r="N15" s="548" t="s">
        <v>83</v>
      </c>
      <c r="O15" s="549" t="s">
        <v>1344</v>
      </c>
      <c r="P15" s="550" t="s">
        <v>6</v>
      </c>
      <c r="Q15" s="551" t="s">
        <v>83</v>
      </c>
      <c r="R15" s="551" t="s">
        <v>83</v>
      </c>
      <c r="S15" s="551" t="s">
        <v>83</v>
      </c>
      <c r="T15" s="551" t="s">
        <v>83</v>
      </c>
      <c r="U15" s="548" t="s">
        <v>6</v>
      </c>
      <c r="V15" s="552" t="s">
        <v>6</v>
      </c>
      <c r="W15" s="553" t="s">
        <v>1345</v>
      </c>
    </row>
    <row r="16" spans="1:23" ht="165.75" x14ac:dyDescent="0.2">
      <c r="A16" s="545" t="s">
        <v>46</v>
      </c>
      <c r="B16" s="546">
        <v>2017</v>
      </c>
      <c r="C16" s="506" t="s">
        <v>824</v>
      </c>
      <c r="D16" s="506" t="s">
        <v>80</v>
      </c>
      <c r="E16" s="506" t="s">
        <v>1341</v>
      </c>
      <c r="F16" s="506" t="s">
        <v>794</v>
      </c>
      <c r="G16" s="506" t="s">
        <v>587</v>
      </c>
      <c r="H16" s="506" t="s">
        <v>1349</v>
      </c>
      <c r="I16" s="506" t="s">
        <v>7</v>
      </c>
      <c r="J16" s="506" t="s">
        <v>1343</v>
      </c>
      <c r="K16" s="547">
        <v>433</v>
      </c>
      <c r="L16" s="548">
        <v>80</v>
      </c>
      <c r="M16" s="548">
        <v>80</v>
      </c>
      <c r="N16" s="548" t="s">
        <v>83</v>
      </c>
      <c r="O16" s="549" t="s">
        <v>1344</v>
      </c>
      <c r="P16" s="550" t="s">
        <v>6</v>
      </c>
      <c r="Q16" s="551" t="s">
        <v>83</v>
      </c>
      <c r="R16" s="551" t="s">
        <v>83</v>
      </c>
      <c r="S16" s="551" t="s">
        <v>83</v>
      </c>
      <c r="T16" s="551" t="s">
        <v>83</v>
      </c>
      <c r="U16" s="548" t="s">
        <v>6</v>
      </c>
      <c r="V16" s="552" t="s">
        <v>6</v>
      </c>
      <c r="W16" s="553" t="s">
        <v>1345</v>
      </c>
    </row>
    <row r="17" spans="1:23" ht="165.75" x14ac:dyDescent="0.2">
      <c r="A17" s="545" t="s">
        <v>46</v>
      </c>
      <c r="B17" s="546">
        <v>2017</v>
      </c>
      <c r="C17" s="506" t="s">
        <v>824</v>
      </c>
      <c r="D17" s="506" t="s">
        <v>80</v>
      </c>
      <c r="E17" s="506" t="s">
        <v>1341</v>
      </c>
      <c r="F17" s="506" t="s">
        <v>794</v>
      </c>
      <c r="G17" s="506" t="s">
        <v>436</v>
      </c>
      <c r="H17" s="506" t="s">
        <v>1342</v>
      </c>
      <c r="I17" s="506" t="s">
        <v>7</v>
      </c>
      <c r="J17" s="506" t="s">
        <v>1343</v>
      </c>
      <c r="K17" s="547">
        <v>24</v>
      </c>
      <c r="L17" s="548">
        <v>25</v>
      </c>
      <c r="M17" s="548">
        <v>25</v>
      </c>
      <c r="N17" s="548" t="s">
        <v>83</v>
      </c>
      <c r="O17" s="549" t="s">
        <v>1344</v>
      </c>
      <c r="P17" s="550" t="s">
        <v>6</v>
      </c>
      <c r="Q17" s="551" t="s">
        <v>83</v>
      </c>
      <c r="R17" s="551" t="s">
        <v>83</v>
      </c>
      <c r="S17" s="551" t="s">
        <v>83</v>
      </c>
      <c r="T17" s="551" t="s">
        <v>83</v>
      </c>
      <c r="U17" s="548" t="s">
        <v>6</v>
      </c>
      <c r="V17" s="552" t="s">
        <v>6</v>
      </c>
      <c r="W17" s="553" t="s">
        <v>1345</v>
      </c>
    </row>
    <row r="18" spans="1:23" ht="165.75" x14ac:dyDescent="0.2">
      <c r="A18" s="545" t="s">
        <v>46</v>
      </c>
      <c r="B18" s="546">
        <v>2017</v>
      </c>
      <c r="C18" s="506" t="s">
        <v>824</v>
      </c>
      <c r="D18" s="506" t="s">
        <v>80</v>
      </c>
      <c r="E18" s="506" t="s">
        <v>1341</v>
      </c>
      <c r="F18" s="506" t="s">
        <v>794</v>
      </c>
      <c r="G18" s="506" t="s">
        <v>436</v>
      </c>
      <c r="H18" s="506" t="s">
        <v>1346</v>
      </c>
      <c r="I18" s="506" t="s">
        <v>7</v>
      </c>
      <c r="J18" s="506" t="s">
        <v>1343</v>
      </c>
      <c r="K18" s="547">
        <v>24</v>
      </c>
      <c r="L18" s="548">
        <v>25</v>
      </c>
      <c r="M18" s="548">
        <v>25</v>
      </c>
      <c r="N18" s="548" t="s">
        <v>83</v>
      </c>
      <c r="O18" s="549" t="s">
        <v>1344</v>
      </c>
      <c r="P18" s="550" t="s">
        <v>6</v>
      </c>
      <c r="Q18" s="551" t="s">
        <v>83</v>
      </c>
      <c r="R18" s="551" t="s">
        <v>83</v>
      </c>
      <c r="S18" s="551" t="s">
        <v>83</v>
      </c>
      <c r="T18" s="551" t="s">
        <v>83</v>
      </c>
      <c r="U18" s="548" t="s">
        <v>6</v>
      </c>
      <c r="V18" s="552" t="s">
        <v>6</v>
      </c>
      <c r="W18" s="553" t="s">
        <v>1345</v>
      </c>
    </row>
    <row r="19" spans="1:23" ht="165.75" x14ac:dyDescent="0.2">
      <c r="A19" s="545" t="s">
        <v>46</v>
      </c>
      <c r="B19" s="546">
        <v>2017</v>
      </c>
      <c r="C19" s="506" t="s">
        <v>824</v>
      </c>
      <c r="D19" s="506" t="s">
        <v>80</v>
      </c>
      <c r="E19" s="506" t="s">
        <v>1341</v>
      </c>
      <c r="F19" s="506" t="s">
        <v>794</v>
      </c>
      <c r="G19" s="506" t="s">
        <v>436</v>
      </c>
      <c r="H19" s="506" t="s">
        <v>1347</v>
      </c>
      <c r="I19" s="506" t="s">
        <v>7</v>
      </c>
      <c r="J19" s="506" t="s">
        <v>1343</v>
      </c>
      <c r="K19" s="547">
        <v>24</v>
      </c>
      <c r="L19" s="548">
        <v>25</v>
      </c>
      <c r="M19" s="548">
        <v>25</v>
      </c>
      <c r="N19" s="548" t="s">
        <v>83</v>
      </c>
      <c r="O19" s="549" t="s">
        <v>1344</v>
      </c>
      <c r="P19" s="550" t="s">
        <v>6</v>
      </c>
      <c r="Q19" s="551" t="s">
        <v>83</v>
      </c>
      <c r="R19" s="551" t="s">
        <v>83</v>
      </c>
      <c r="S19" s="551" t="s">
        <v>83</v>
      </c>
      <c r="T19" s="551" t="s">
        <v>83</v>
      </c>
      <c r="U19" s="548" t="s">
        <v>6</v>
      </c>
      <c r="V19" s="552" t="s">
        <v>6</v>
      </c>
      <c r="W19" s="553" t="s">
        <v>1345</v>
      </c>
    </row>
    <row r="20" spans="1:23" ht="165.75" x14ac:dyDescent="0.2">
      <c r="A20" s="545" t="s">
        <v>46</v>
      </c>
      <c r="B20" s="546">
        <v>2017</v>
      </c>
      <c r="C20" s="506" t="s">
        <v>824</v>
      </c>
      <c r="D20" s="506" t="s">
        <v>80</v>
      </c>
      <c r="E20" s="506" t="s">
        <v>1341</v>
      </c>
      <c r="F20" s="506" t="s">
        <v>794</v>
      </c>
      <c r="G20" s="506" t="s">
        <v>436</v>
      </c>
      <c r="H20" s="506" t="s">
        <v>1348</v>
      </c>
      <c r="I20" s="506" t="s">
        <v>7</v>
      </c>
      <c r="J20" s="506" t="s">
        <v>1343</v>
      </c>
      <c r="K20" s="547">
        <v>24</v>
      </c>
      <c r="L20" s="548">
        <v>25</v>
      </c>
      <c r="M20" s="548">
        <v>25</v>
      </c>
      <c r="N20" s="548" t="s">
        <v>83</v>
      </c>
      <c r="O20" s="549" t="s">
        <v>1344</v>
      </c>
      <c r="P20" s="550" t="s">
        <v>6</v>
      </c>
      <c r="Q20" s="551" t="s">
        <v>83</v>
      </c>
      <c r="R20" s="551" t="s">
        <v>83</v>
      </c>
      <c r="S20" s="551" t="s">
        <v>83</v>
      </c>
      <c r="T20" s="551" t="s">
        <v>83</v>
      </c>
      <c r="U20" s="548" t="s">
        <v>6</v>
      </c>
      <c r="V20" s="552" t="s">
        <v>6</v>
      </c>
      <c r="W20" s="553" t="s">
        <v>1345</v>
      </c>
    </row>
    <row r="21" spans="1:23" ht="165.75" x14ac:dyDescent="0.2">
      <c r="A21" s="545" t="s">
        <v>46</v>
      </c>
      <c r="B21" s="546">
        <v>2017</v>
      </c>
      <c r="C21" s="506" t="s">
        <v>824</v>
      </c>
      <c r="D21" s="506" t="s">
        <v>80</v>
      </c>
      <c r="E21" s="506" t="s">
        <v>1341</v>
      </c>
      <c r="F21" s="506" t="s">
        <v>794</v>
      </c>
      <c r="G21" s="506" t="s">
        <v>436</v>
      </c>
      <c r="H21" s="506" t="s">
        <v>1349</v>
      </c>
      <c r="I21" s="506" t="s">
        <v>7</v>
      </c>
      <c r="J21" s="506" t="s">
        <v>1343</v>
      </c>
      <c r="K21" s="547">
        <v>24</v>
      </c>
      <c r="L21" s="548">
        <v>25</v>
      </c>
      <c r="M21" s="548">
        <v>25</v>
      </c>
      <c r="N21" s="548" t="s">
        <v>83</v>
      </c>
      <c r="O21" s="549" t="s">
        <v>1344</v>
      </c>
      <c r="P21" s="550" t="s">
        <v>6</v>
      </c>
      <c r="Q21" s="551" t="s">
        <v>83</v>
      </c>
      <c r="R21" s="551" t="s">
        <v>83</v>
      </c>
      <c r="S21" s="551" t="s">
        <v>83</v>
      </c>
      <c r="T21" s="551" t="s">
        <v>83</v>
      </c>
      <c r="U21" s="548" t="s">
        <v>6</v>
      </c>
      <c r="V21" s="552" t="s">
        <v>6</v>
      </c>
      <c r="W21" s="553" t="s">
        <v>1345</v>
      </c>
    </row>
    <row r="22" spans="1:23" ht="165.75" x14ac:dyDescent="0.2">
      <c r="A22" s="545" t="s">
        <v>46</v>
      </c>
      <c r="B22" s="546">
        <v>2017</v>
      </c>
      <c r="C22" s="506" t="s">
        <v>824</v>
      </c>
      <c r="D22" s="506" t="s">
        <v>80</v>
      </c>
      <c r="E22" s="506" t="s">
        <v>1341</v>
      </c>
      <c r="F22" s="506" t="s">
        <v>794</v>
      </c>
      <c r="G22" s="506" t="s">
        <v>550</v>
      </c>
      <c r="H22" s="506" t="s">
        <v>1342</v>
      </c>
      <c r="I22" s="506" t="s">
        <v>7</v>
      </c>
      <c r="J22" s="506" t="s">
        <v>1343</v>
      </c>
      <c r="K22" s="547">
        <v>51</v>
      </c>
      <c r="L22" s="548">
        <v>3</v>
      </c>
      <c r="M22" s="548">
        <v>3</v>
      </c>
      <c r="N22" s="548" t="s">
        <v>83</v>
      </c>
      <c r="O22" s="549" t="s">
        <v>1344</v>
      </c>
      <c r="P22" s="550" t="s">
        <v>6</v>
      </c>
      <c r="Q22" s="551" t="s">
        <v>83</v>
      </c>
      <c r="R22" s="551" t="s">
        <v>83</v>
      </c>
      <c r="S22" s="551" t="s">
        <v>83</v>
      </c>
      <c r="T22" s="551" t="s">
        <v>83</v>
      </c>
      <c r="U22" s="548" t="s">
        <v>6</v>
      </c>
      <c r="V22" s="552" t="s">
        <v>6</v>
      </c>
      <c r="W22" s="553" t="s">
        <v>1345</v>
      </c>
    </row>
    <row r="23" spans="1:23" ht="165.75" x14ac:dyDescent="0.2">
      <c r="A23" s="545" t="s">
        <v>46</v>
      </c>
      <c r="B23" s="546">
        <v>2017</v>
      </c>
      <c r="C23" s="506" t="s">
        <v>824</v>
      </c>
      <c r="D23" s="506" t="s">
        <v>80</v>
      </c>
      <c r="E23" s="506" t="s">
        <v>1341</v>
      </c>
      <c r="F23" s="506" t="s">
        <v>794</v>
      </c>
      <c r="G23" s="506" t="s">
        <v>550</v>
      </c>
      <c r="H23" s="506" t="s">
        <v>1346</v>
      </c>
      <c r="I23" s="506" t="s">
        <v>7</v>
      </c>
      <c r="J23" s="506" t="s">
        <v>1343</v>
      </c>
      <c r="K23" s="547">
        <v>51</v>
      </c>
      <c r="L23" s="548">
        <v>3</v>
      </c>
      <c r="M23" s="548">
        <v>3</v>
      </c>
      <c r="N23" s="548" t="s">
        <v>83</v>
      </c>
      <c r="O23" s="549" t="s">
        <v>1344</v>
      </c>
      <c r="P23" s="550" t="s">
        <v>6</v>
      </c>
      <c r="Q23" s="551" t="s">
        <v>83</v>
      </c>
      <c r="R23" s="551" t="s">
        <v>83</v>
      </c>
      <c r="S23" s="551" t="s">
        <v>83</v>
      </c>
      <c r="T23" s="551" t="s">
        <v>83</v>
      </c>
      <c r="U23" s="548" t="s">
        <v>6</v>
      </c>
      <c r="V23" s="552" t="s">
        <v>6</v>
      </c>
      <c r="W23" s="553" t="s">
        <v>1345</v>
      </c>
    </row>
    <row r="24" spans="1:23" ht="165.75" x14ac:dyDescent="0.2">
      <c r="A24" s="545" t="s">
        <v>46</v>
      </c>
      <c r="B24" s="546">
        <v>2017</v>
      </c>
      <c r="C24" s="506" t="s">
        <v>824</v>
      </c>
      <c r="D24" s="506" t="s">
        <v>80</v>
      </c>
      <c r="E24" s="506" t="s">
        <v>1341</v>
      </c>
      <c r="F24" s="506" t="s">
        <v>794</v>
      </c>
      <c r="G24" s="506" t="s">
        <v>550</v>
      </c>
      <c r="H24" s="506" t="s">
        <v>1347</v>
      </c>
      <c r="I24" s="506" t="s">
        <v>7</v>
      </c>
      <c r="J24" s="506" t="s">
        <v>1343</v>
      </c>
      <c r="K24" s="547">
        <v>51</v>
      </c>
      <c r="L24" s="548">
        <v>3</v>
      </c>
      <c r="M24" s="548">
        <v>3</v>
      </c>
      <c r="N24" s="548" t="s">
        <v>83</v>
      </c>
      <c r="O24" s="549" t="s">
        <v>1344</v>
      </c>
      <c r="P24" s="550" t="s">
        <v>6</v>
      </c>
      <c r="Q24" s="551" t="s">
        <v>83</v>
      </c>
      <c r="R24" s="551" t="s">
        <v>83</v>
      </c>
      <c r="S24" s="551" t="s">
        <v>83</v>
      </c>
      <c r="T24" s="551" t="s">
        <v>83</v>
      </c>
      <c r="U24" s="548" t="s">
        <v>6</v>
      </c>
      <c r="V24" s="552" t="s">
        <v>6</v>
      </c>
      <c r="W24" s="553" t="s">
        <v>1345</v>
      </c>
    </row>
    <row r="25" spans="1:23" ht="165.75" x14ac:dyDescent="0.2">
      <c r="A25" s="545" t="s">
        <v>46</v>
      </c>
      <c r="B25" s="546">
        <v>2017</v>
      </c>
      <c r="C25" s="506" t="s">
        <v>824</v>
      </c>
      <c r="D25" s="506" t="s">
        <v>80</v>
      </c>
      <c r="E25" s="506" t="s">
        <v>1341</v>
      </c>
      <c r="F25" s="506" t="s">
        <v>794</v>
      </c>
      <c r="G25" s="506" t="s">
        <v>550</v>
      </c>
      <c r="H25" s="506" t="s">
        <v>1348</v>
      </c>
      <c r="I25" s="506" t="s">
        <v>7</v>
      </c>
      <c r="J25" s="506" t="s">
        <v>1343</v>
      </c>
      <c r="K25" s="547">
        <v>51</v>
      </c>
      <c r="L25" s="548">
        <v>3</v>
      </c>
      <c r="M25" s="548">
        <v>3</v>
      </c>
      <c r="N25" s="548" t="s">
        <v>83</v>
      </c>
      <c r="O25" s="549" t="s">
        <v>1344</v>
      </c>
      <c r="P25" s="550" t="s">
        <v>6</v>
      </c>
      <c r="Q25" s="551" t="s">
        <v>83</v>
      </c>
      <c r="R25" s="551" t="s">
        <v>83</v>
      </c>
      <c r="S25" s="551" t="s">
        <v>83</v>
      </c>
      <c r="T25" s="551" t="s">
        <v>83</v>
      </c>
      <c r="U25" s="548" t="s">
        <v>6</v>
      </c>
      <c r="V25" s="552" t="s">
        <v>6</v>
      </c>
      <c r="W25" s="553" t="s">
        <v>1345</v>
      </c>
    </row>
    <row r="26" spans="1:23" ht="165.75" x14ac:dyDescent="0.2">
      <c r="A26" s="545" t="s">
        <v>46</v>
      </c>
      <c r="B26" s="546">
        <v>2017</v>
      </c>
      <c r="C26" s="506" t="s">
        <v>824</v>
      </c>
      <c r="D26" s="506" t="s">
        <v>80</v>
      </c>
      <c r="E26" s="506" t="s">
        <v>1341</v>
      </c>
      <c r="F26" s="506" t="s">
        <v>794</v>
      </c>
      <c r="G26" s="506" t="s">
        <v>550</v>
      </c>
      <c r="H26" s="506" t="s">
        <v>1349</v>
      </c>
      <c r="I26" s="506" t="s">
        <v>7</v>
      </c>
      <c r="J26" s="506" t="s">
        <v>1343</v>
      </c>
      <c r="K26" s="547">
        <v>51</v>
      </c>
      <c r="L26" s="548">
        <v>3</v>
      </c>
      <c r="M26" s="548">
        <v>3</v>
      </c>
      <c r="N26" s="548" t="s">
        <v>83</v>
      </c>
      <c r="O26" s="549" t="s">
        <v>1344</v>
      </c>
      <c r="P26" s="550" t="s">
        <v>6</v>
      </c>
      <c r="Q26" s="551" t="s">
        <v>83</v>
      </c>
      <c r="R26" s="551" t="s">
        <v>83</v>
      </c>
      <c r="S26" s="551" t="s">
        <v>83</v>
      </c>
      <c r="T26" s="551" t="s">
        <v>83</v>
      </c>
      <c r="U26" s="548" t="s">
        <v>6</v>
      </c>
      <c r="V26" s="552" t="s">
        <v>6</v>
      </c>
      <c r="W26" s="553" t="s">
        <v>1345</v>
      </c>
    </row>
    <row r="27" spans="1:23" ht="178.5" x14ac:dyDescent="0.2">
      <c r="A27" s="545" t="s">
        <v>46</v>
      </c>
      <c r="B27" s="546">
        <v>2017</v>
      </c>
      <c r="C27" s="506" t="s">
        <v>824</v>
      </c>
      <c r="D27" s="506" t="s">
        <v>80</v>
      </c>
      <c r="E27" s="506" t="s">
        <v>1341</v>
      </c>
      <c r="F27" s="506" t="s">
        <v>803</v>
      </c>
      <c r="G27" s="506" t="s">
        <v>444</v>
      </c>
      <c r="H27" s="506" t="s">
        <v>1342</v>
      </c>
      <c r="I27" s="506" t="s">
        <v>7</v>
      </c>
      <c r="J27" s="506" t="s">
        <v>1350</v>
      </c>
      <c r="K27" s="547">
        <v>648</v>
      </c>
      <c r="L27" s="548">
        <v>12</v>
      </c>
      <c r="M27" s="548">
        <v>12</v>
      </c>
      <c r="N27" s="548" t="s">
        <v>83</v>
      </c>
      <c r="O27" s="549" t="s">
        <v>1344</v>
      </c>
      <c r="P27" s="550" t="s">
        <v>6</v>
      </c>
      <c r="Q27" s="551" t="s">
        <v>83</v>
      </c>
      <c r="R27" s="551" t="s">
        <v>83</v>
      </c>
      <c r="S27" s="551" t="s">
        <v>83</v>
      </c>
      <c r="T27" s="551" t="s">
        <v>83</v>
      </c>
      <c r="U27" s="548" t="s">
        <v>6</v>
      </c>
      <c r="V27" s="552" t="s">
        <v>6</v>
      </c>
      <c r="W27" s="553" t="s">
        <v>1351</v>
      </c>
    </row>
    <row r="28" spans="1:23" ht="178.5" x14ac:dyDescent="0.2">
      <c r="A28" s="545" t="s">
        <v>46</v>
      </c>
      <c r="B28" s="546">
        <v>2017</v>
      </c>
      <c r="C28" s="506" t="s">
        <v>824</v>
      </c>
      <c r="D28" s="506" t="s">
        <v>80</v>
      </c>
      <c r="E28" s="506" t="s">
        <v>1341</v>
      </c>
      <c r="F28" s="506" t="s">
        <v>803</v>
      </c>
      <c r="G28" s="506" t="s">
        <v>444</v>
      </c>
      <c r="H28" s="506" t="s">
        <v>1346</v>
      </c>
      <c r="I28" s="506" t="s">
        <v>7</v>
      </c>
      <c r="J28" s="506" t="s">
        <v>1350</v>
      </c>
      <c r="K28" s="547">
        <v>648</v>
      </c>
      <c r="L28" s="548">
        <v>12</v>
      </c>
      <c r="M28" s="548">
        <v>12</v>
      </c>
      <c r="N28" s="548" t="s">
        <v>83</v>
      </c>
      <c r="O28" s="549" t="s">
        <v>1344</v>
      </c>
      <c r="P28" s="550" t="s">
        <v>6</v>
      </c>
      <c r="Q28" s="551" t="s">
        <v>83</v>
      </c>
      <c r="R28" s="551" t="s">
        <v>83</v>
      </c>
      <c r="S28" s="551" t="s">
        <v>83</v>
      </c>
      <c r="T28" s="551" t="s">
        <v>83</v>
      </c>
      <c r="U28" s="548" t="s">
        <v>6</v>
      </c>
      <c r="V28" s="552" t="s">
        <v>6</v>
      </c>
      <c r="W28" s="553" t="s">
        <v>1351</v>
      </c>
    </row>
    <row r="29" spans="1:23" ht="178.5" x14ac:dyDescent="0.2">
      <c r="A29" s="545" t="s">
        <v>46</v>
      </c>
      <c r="B29" s="546">
        <v>2017</v>
      </c>
      <c r="C29" s="506" t="s">
        <v>824</v>
      </c>
      <c r="D29" s="506" t="s">
        <v>80</v>
      </c>
      <c r="E29" s="506" t="s">
        <v>1341</v>
      </c>
      <c r="F29" s="506" t="s">
        <v>803</v>
      </c>
      <c r="G29" s="506" t="s">
        <v>444</v>
      </c>
      <c r="H29" s="506" t="s">
        <v>1347</v>
      </c>
      <c r="I29" s="506" t="s">
        <v>7</v>
      </c>
      <c r="J29" s="506" t="s">
        <v>1350</v>
      </c>
      <c r="K29" s="547">
        <v>648</v>
      </c>
      <c r="L29" s="548">
        <v>12</v>
      </c>
      <c r="M29" s="548">
        <v>12</v>
      </c>
      <c r="N29" s="548" t="s">
        <v>83</v>
      </c>
      <c r="O29" s="549" t="s">
        <v>1344</v>
      </c>
      <c r="P29" s="550" t="s">
        <v>6</v>
      </c>
      <c r="Q29" s="551" t="s">
        <v>83</v>
      </c>
      <c r="R29" s="551" t="s">
        <v>83</v>
      </c>
      <c r="S29" s="551" t="s">
        <v>83</v>
      </c>
      <c r="T29" s="551" t="s">
        <v>83</v>
      </c>
      <c r="U29" s="548" t="s">
        <v>6</v>
      </c>
      <c r="V29" s="552" t="s">
        <v>6</v>
      </c>
      <c r="W29" s="553" t="s">
        <v>1351</v>
      </c>
    </row>
    <row r="30" spans="1:23" ht="178.5" x14ac:dyDescent="0.2">
      <c r="A30" s="545" t="s">
        <v>46</v>
      </c>
      <c r="B30" s="546">
        <v>2017</v>
      </c>
      <c r="C30" s="506" t="s">
        <v>824</v>
      </c>
      <c r="D30" s="506" t="s">
        <v>80</v>
      </c>
      <c r="E30" s="506" t="s">
        <v>1341</v>
      </c>
      <c r="F30" s="506" t="s">
        <v>803</v>
      </c>
      <c r="G30" s="506" t="s">
        <v>444</v>
      </c>
      <c r="H30" s="506" t="s">
        <v>1348</v>
      </c>
      <c r="I30" s="506" t="s">
        <v>7</v>
      </c>
      <c r="J30" s="506" t="s">
        <v>1350</v>
      </c>
      <c r="K30" s="547">
        <v>648</v>
      </c>
      <c r="L30" s="548">
        <v>12</v>
      </c>
      <c r="M30" s="548">
        <v>12</v>
      </c>
      <c r="N30" s="548" t="s">
        <v>83</v>
      </c>
      <c r="O30" s="549" t="s">
        <v>1344</v>
      </c>
      <c r="P30" s="550" t="s">
        <v>6</v>
      </c>
      <c r="Q30" s="551" t="s">
        <v>83</v>
      </c>
      <c r="R30" s="551" t="s">
        <v>83</v>
      </c>
      <c r="S30" s="551" t="s">
        <v>83</v>
      </c>
      <c r="T30" s="551" t="s">
        <v>83</v>
      </c>
      <c r="U30" s="548" t="s">
        <v>6</v>
      </c>
      <c r="V30" s="552" t="s">
        <v>6</v>
      </c>
      <c r="W30" s="553" t="s">
        <v>1351</v>
      </c>
    </row>
    <row r="31" spans="1:23" ht="178.5" x14ac:dyDescent="0.2">
      <c r="A31" s="545" t="s">
        <v>46</v>
      </c>
      <c r="B31" s="546">
        <v>2017</v>
      </c>
      <c r="C31" s="506" t="s">
        <v>824</v>
      </c>
      <c r="D31" s="506" t="s">
        <v>80</v>
      </c>
      <c r="E31" s="506" t="s">
        <v>1341</v>
      </c>
      <c r="F31" s="506" t="s">
        <v>803</v>
      </c>
      <c r="G31" s="506" t="s">
        <v>444</v>
      </c>
      <c r="H31" s="506" t="s">
        <v>1349</v>
      </c>
      <c r="I31" s="506" t="s">
        <v>7</v>
      </c>
      <c r="J31" s="506" t="s">
        <v>1350</v>
      </c>
      <c r="K31" s="547">
        <v>648</v>
      </c>
      <c r="L31" s="548">
        <v>12</v>
      </c>
      <c r="M31" s="548">
        <v>12</v>
      </c>
      <c r="N31" s="548" t="s">
        <v>83</v>
      </c>
      <c r="O31" s="549" t="s">
        <v>1344</v>
      </c>
      <c r="P31" s="550" t="s">
        <v>6</v>
      </c>
      <c r="Q31" s="551" t="s">
        <v>83</v>
      </c>
      <c r="R31" s="551" t="s">
        <v>83</v>
      </c>
      <c r="S31" s="551" t="s">
        <v>83</v>
      </c>
      <c r="T31" s="551" t="s">
        <v>83</v>
      </c>
      <c r="U31" s="548" t="s">
        <v>6</v>
      </c>
      <c r="V31" s="552" t="s">
        <v>6</v>
      </c>
      <c r="W31" s="553" t="s">
        <v>1351</v>
      </c>
    </row>
    <row r="32" spans="1:23" ht="89.25" x14ac:dyDescent="0.2">
      <c r="A32" s="545" t="s">
        <v>46</v>
      </c>
      <c r="B32" s="546">
        <v>2017</v>
      </c>
      <c r="C32" s="506" t="s">
        <v>84</v>
      </c>
      <c r="D32" s="506" t="s">
        <v>80</v>
      </c>
      <c r="E32" s="506" t="s">
        <v>720</v>
      </c>
      <c r="F32" s="506" t="s">
        <v>721</v>
      </c>
      <c r="G32" s="506" t="s">
        <v>722</v>
      </c>
      <c r="H32" s="506" t="s">
        <v>1342</v>
      </c>
      <c r="I32" s="506" t="s">
        <v>7</v>
      </c>
      <c r="J32" s="506" t="s">
        <v>1352</v>
      </c>
      <c r="K32" s="547">
        <v>348</v>
      </c>
      <c r="L32" s="548">
        <v>4</v>
      </c>
      <c r="M32" s="548">
        <v>4</v>
      </c>
      <c r="N32" s="548" t="s">
        <v>83</v>
      </c>
      <c r="O32" s="549" t="s">
        <v>1344</v>
      </c>
      <c r="P32" s="550" t="s">
        <v>6</v>
      </c>
      <c r="Q32" s="551" t="s">
        <v>83</v>
      </c>
      <c r="R32" s="551" t="s">
        <v>83</v>
      </c>
      <c r="S32" s="551" t="s">
        <v>83</v>
      </c>
      <c r="T32" s="551" t="s">
        <v>83</v>
      </c>
      <c r="U32" s="548" t="s">
        <v>6</v>
      </c>
      <c r="V32" s="552" t="s">
        <v>6</v>
      </c>
      <c r="W32" s="553" t="s">
        <v>1353</v>
      </c>
    </row>
    <row r="33" spans="1:23" ht="89.25" x14ac:dyDescent="0.2">
      <c r="A33" s="545" t="s">
        <v>46</v>
      </c>
      <c r="B33" s="546">
        <v>2017</v>
      </c>
      <c r="C33" s="506" t="s">
        <v>84</v>
      </c>
      <c r="D33" s="506" t="s">
        <v>80</v>
      </c>
      <c r="E33" s="506" t="s">
        <v>720</v>
      </c>
      <c r="F33" s="506" t="s">
        <v>721</v>
      </c>
      <c r="G33" s="506" t="s">
        <v>722</v>
      </c>
      <c r="H33" s="506" t="s">
        <v>1346</v>
      </c>
      <c r="I33" s="506" t="s">
        <v>7</v>
      </c>
      <c r="J33" s="506" t="s">
        <v>1352</v>
      </c>
      <c r="K33" s="547">
        <v>348</v>
      </c>
      <c r="L33" s="548">
        <v>4</v>
      </c>
      <c r="M33" s="548">
        <v>4</v>
      </c>
      <c r="N33" s="548" t="s">
        <v>83</v>
      </c>
      <c r="O33" s="549" t="s">
        <v>1344</v>
      </c>
      <c r="P33" s="550" t="s">
        <v>6</v>
      </c>
      <c r="Q33" s="551" t="s">
        <v>83</v>
      </c>
      <c r="R33" s="551" t="s">
        <v>83</v>
      </c>
      <c r="S33" s="551" t="s">
        <v>83</v>
      </c>
      <c r="T33" s="551" t="s">
        <v>83</v>
      </c>
      <c r="U33" s="548" t="s">
        <v>6</v>
      </c>
      <c r="V33" s="552" t="s">
        <v>6</v>
      </c>
      <c r="W33" s="553" t="s">
        <v>1353</v>
      </c>
    </row>
    <row r="34" spans="1:23" ht="89.25" x14ac:dyDescent="0.2">
      <c r="A34" s="545" t="s">
        <v>46</v>
      </c>
      <c r="B34" s="546">
        <v>2017</v>
      </c>
      <c r="C34" s="506" t="s">
        <v>84</v>
      </c>
      <c r="D34" s="506" t="s">
        <v>80</v>
      </c>
      <c r="E34" s="506" t="s">
        <v>720</v>
      </c>
      <c r="F34" s="506" t="s">
        <v>721</v>
      </c>
      <c r="G34" s="506" t="s">
        <v>722</v>
      </c>
      <c r="H34" s="506" t="s">
        <v>1347</v>
      </c>
      <c r="I34" s="506" t="s">
        <v>7</v>
      </c>
      <c r="J34" s="506" t="s">
        <v>1352</v>
      </c>
      <c r="K34" s="547">
        <v>348</v>
      </c>
      <c r="L34" s="548">
        <v>4</v>
      </c>
      <c r="M34" s="548">
        <v>4</v>
      </c>
      <c r="N34" s="548" t="s">
        <v>83</v>
      </c>
      <c r="O34" s="549" t="s">
        <v>1344</v>
      </c>
      <c r="P34" s="550" t="s">
        <v>6</v>
      </c>
      <c r="Q34" s="551" t="s">
        <v>83</v>
      </c>
      <c r="R34" s="551" t="s">
        <v>83</v>
      </c>
      <c r="S34" s="551" t="s">
        <v>83</v>
      </c>
      <c r="T34" s="551" t="s">
        <v>83</v>
      </c>
      <c r="U34" s="548" t="s">
        <v>6</v>
      </c>
      <c r="V34" s="552" t="s">
        <v>6</v>
      </c>
      <c r="W34" s="553" t="s">
        <v>1353</v>
      </c>
    </row>
    <row r="35" spans="1:23" ht="89.25" x14ac:dyDescent="0.2">
      <c r="A35" s="545" t="s">
        <v>46</v>
      </c>
      <c r="B35" s="546">
        <v>2017</v>
      </c>
      <c r="C35" s="506" t="s">
        <v>84</v>
      </c>
      <c r="D35" s="506" t="s">
        <v>80</v>
      </c>
      <c r="E35" s="506" t="s">
        <v>720</v>
      </c>
      <c r="F35" s="506" t="s">
        <v>721</v>
      </c>
      <c r="G35" s="506" t="s">
        <v>722</v>
      </c>
      <c r="H35" s="506" t="s">
        <v>1348</v>
      </c>
      <c r="I35" s="506" t="s">
        <v>7</v>
      </c>
      <c r="J35" s="506" t="s">
        <v>1352</v>
      </c>
      <c r="K35" s="547">
        <v>348</v>
      </c>
      <c r="L35" s="548">
        <v>4</v>
      </c>
      <c r="M35" s="548">
        <v>4</v>
      </c>
      <c r="N35" s="548" t="s">
        <v>83</v>
      </c>
      <c r="O35" s="549" t="s">
        <v>1344</v>
      </c>
      <c r="P35" s="550" t="s">
        <v>6</v>
      </c>
      <c r="Q35" s="551" t="s">
        <v>83</v>
      </c>
      <c r="R35" s="551" t="s">
        <v>83</v>
      </c>
      <c r="S35" s="551" t="s">
        <v>83</v>
      </c>
      <c r="T35" s="551" t="s">
        <v>83</v>
      </c>
      <c r="U35" s="548" t="s">
        <v>6</v>
      </c>
      <c r="V35" s="552" t="s">
        <v>6</v>
      </c>
      <c r="W35" s="553" t="s">
        <v>1353</v>
      </c>
    </row>
    <row r="36" spans="1:23" ht="89.25" x14ac:dyDescent="0.2">
      <c r="A36" s="545" t="s">
        <v>46</v>
      </c>
      <c r="B36" s="546">
        <v>2017</v>
      </c>
      <c r="C36" s="506" t="s">
        <v>84</v>
      </c>
      <c r="D36" s="506" t="s">
        <v>80</v>
      </c>
      <c r="E36" s="506" t="s">
        <v>720</v>
      </c>
      <c r="F36" s="506" t="s">
        <v>721</v>
      </c>
      <c r="G36" s="506" t="s">
        <v>722</v>
      </c>
      <c r="H36" s="506" t="s">
        <v>1349</v>
      </c>
      <c r="I36" s="506" t="s">
        <v>7</v>
      </c>
      <c r="J36" s="506" t="s">
        <v>1352</v>
      </c>
      <c r="K36" s="547">
        <v>348</v>
      </c>
      <c r="L36" s="548">
        <v>4</v>
      </c>
      <c r="M36" s="548">
        <v>4</v>
      </c>
      <c r="N36" s="548" t="s">
        <v>83</v>
      </c>
      <c r="O36" s="549" t="s">
        <v>1344</v>
      </c>
      <c r="P36" s="550" t="s">
        <v>6</v>
      </c>
      <c r="Q36" s="551" t="s">
        <v>83</v>
      </c>
      <c r="R36" s="551" t="s">
        <v>83</v>
      </c>
      <c r="S36" s="551" t="s">
        <v>83</v>
      </c>
      <c r="T36" s="551" t="s">
        <v>83</v>
      </c>
      <c r="U36" s="548" t="s">
        <v>6</v>
      </c>
      <c r="V36" s="552" t="s">
        <v>6</v>
      </c>
      <c r="W36" s="553" t="s">
        <v>1353</v>
      </c>
    </row>
    <row r="37" spans="1:23" ht="89.25" x14ac:dyDescent="0.2">
      <c r="A37" s="545" t="s">
        <v>46</v>
      </c>
      <c r="B37" s="546">
        <v>2017</v>
      </c>
      <c r="C37" s="506" t="s">
        <v>84</v>
      </c>
      <c r="D37" s="506" t="s">
        <v>80</v>
      </c>
      <c r="E37" s="506" t="s">
        <v>720</v>
      </c>
      <c r="F37" s="506" t="s">
        <v>728</v>
      </c>
      <c r="G37" s="506" t="s">
        <v>729</v>
      </c>
      <c r="H37" s="506" t="s">
        <v>1342</v>
      </c>
      <c r="I37" s="506" t="s">
        <v>7</v>
      </c>
      <c r="J37" s="506" t="s">
        <v>1352</v>
      </c>
      <c r="K37" s="547">
        <v>317</v>
      </c>
      <c r="L37" s="548">
        <v>6</v>
      </c>
      <c r="M37" s="548">
        <v>6</v>
      </c>
      <c r="N37" s="548" t="s">
        <v>83</v>
      </c>
      <c r="O37" s="549" t="s">
        <v>1344</v>
      </c>
      <c r="P37" s="550" t="s">
        <v>6</v>
      </c>
      <c r="Q37" s="551" t="s">
        <v>83</v>
      </c>
      <c r="R37" s="551" t="s">
        <v>83</v>
      </c>
      <c r="S37" s="551" t="s">
        <v>83</v>
      </c>
      <c r="T37" s="551" t="s">
        <v>83</v>
      </c>
      <c r="U37" s="548" t="s">
        <v>6</v>
      </c>
      <c r="V37" s="552" t="s">
        <v>6</v>
      </c>
      <c r="W37" s="553" t="s">
        <v>1353</v>
      </c>
    </row>
    <row r="38" spans="1:23" ht="89.25" x14ac:dyDescent="0.2">
      <c r="A38" s="545" t="s">
        <v>46</v>
      </c>
      <c r="B38" s="546">
        <v>2017</v>
      </c>
      <c r="C38" s="506" t="s">
        <v>84</v>
      </c>
      <c r="D38" s="506" t="s">
        <v>80</v>
      </c>
      <c r="E38" s="506" t="s">
        <v>720</v>
      </c>
      <c r="F38" s="506" t="s">
        <v>728</v>
      </c>
      <c r="G38" s="506" t="s">
        <v>729</v>
      </c>
      <c r="H38" s="506" t="s">
        <v>1346</v>
      </c>
      <c r="I38" s="506" t="s">
        <v>7</v>
      </c>
      <c r="J38" s="506" t="s">
        <v>1352</v>
      </c>
      <c r="K38" s="547">
        <v>317</v>
      </c>
      <c r="L38" s="548">
        <v>6</v>
      </c>
      <c r="M38" s="548">
        <v>6</v>
      </c>
      <c r="N38" s="548" t="s">
        <v>83</v>
      </c>
      <c r="O38" s="549" t="s">
        <v>1344</v>
      </c>
      <c r="P38" s="550" t="s">
        <v>6</v>
      </c>
      <c r="Q38" s="551" t="s">
        <v>83</v>
      </c>
      <c r="R38" s="551" t="s">
        <v>83</v>
      </c>
      <c r="S38" s="551" t="s">
        <v>83</v>
      </c>
      <c r="T38" s="551" t="s">
        <v>83</v>
      </c>
      <c r="U38" s="548" t="s">
        <v>6</v>
      </c>
      <c r="V38" s="552" t="s">
        <v>6</v>
      </c>
      <c r="W38" s="553" t="s">
        <v>1353</v>
      </c>
    </row>
    <row r="39" spans="1:23" ht="89.25" x14ac:dyDescent="0.2">
      <c r="A39" s="545" t="s">
        <v>46</v>
      </c>
      <c r="B39" s="546">
        <v>2017</v>
      </c>
      <c r="C39" s="506" t="s">
        <v>84</v>
      </c>
      <c r="D39" s="506" t="s">
        <v>80</v>
      </c>
      <c r="E39" s="506" t="s">
        <v>720</v>
      </c>
      <c r="F39" s="506" t="s">
        <v>728</v>
      </c>
      <c r="G39" s="506" t="s">
        <v>729</v>
      </c>
      <c r="H39" s="506" t="s">
        <v>1347</v>
      </c>
      <c r="I39" s="506" t="s">
        <v>7</v>
      </c>
      <c r="J39" s="506" t="s">
        <v>1352</v>
      </c>
      <c r="K39" s="547">
        <v>317</v>
      </c>
      <c r="L39" s="548">
        <v>6</v>
      </c>
      <c r="M39" s="548">
        <v>6</v>
      </c>
      <c r="N39" s="548" t="s">
        <v>83</v>
      </c>
      <c r="O39" s="549" t="s">
        <v>1344</v>
      </c>
      <c r="P39" s="550" t="s">
        <v>6</v>
      </c>
      <c r="Q39" s="551" t="s">
        <v>83</v>
      </c>
      <c r="R39" s="551" t="s">
        <v>83</v>
      </c>
      <c r="S39" s="551" t="s">
        <v>83</v>
      </c>
      <c r="T39" s="551" t="s">
        <v>83</v>
      </c>
      <c r="U39" s="548" t="s">
        <v>6</v>
      </c>
      <c r="V39" s="552" t="s">
        <v>6</v>
      </c>
      <c r="W39" s="553" t="s">
        <v>1353</v>
      </c>
    </row>
    <row r="40" spans="1:23" ht="89.25" x14ac:dyDescent="0.2">
      <c r="A40" s="545" t="s">
        <v>46</v>
      </c>
      <c r="B40" s="546">
        <v>2017</v>
      </c>
      <c r="C40" s="506" t="s">
        <v>84</v>
      </c>
      <c r="D40" s="506" t="s">
        <v>80</v>
      </c>
      <c r="E40" s="506" t="s">
        <v>720</v>
      </c>
      <c r="F40" s="506" t="s">
        <v>728</v>
      </c>
      <c r="G40" s="506" t="s">
        <v>729</v>
      </c>
      <c r="H40" s="506" t="s">
        <v>1348</v>
      </c>
      <c r="I40" s="506" t="s">
        <v>7</v>
      </c>
      <c r="J40" s="506" t="s">
        <v>1352</v>
      </c>
      <c r="K40" s="547">
        <v>317</v>
      </c>
      <c r="L40" s="548">
        <v>6</v>
      </c>
      <c r="M40" s="548">
        <v>6</v>
      </c>
      <c r="N40" s="548" t="s">
        <v>83</v>
      </c>
      <c r="O40" s="549" t="s">
        <v>1344</v>
      </c>
      <c r="P40" s="550" t="s">
        <v>6</v>
      </c>
      <c r="Q40" s="551" t="s">
        <v>83</v>
      </c>
      <c r="R40" s="551" t="s">
        <v>83</v>
      </c>
      <c r="S40" s="551" t="s">
        <v>83</v>
      </c>
      <c r="T40" s="551" t="s">
        <v>83</v>
      </c>
      <c r="U40" s="548" t="s">
        <v>6</v>
      </c>
      <c r="V40" s="552" t="s">
        <v>6</v>
      </c>
      <c r="W40" s="553" t="s">
        <v>1353</v>
      </c>
    </row>
    <row r="41" spans="1:23" ht="89.25" x14ac:dyDescent="0.2">
      <c r="A41" s="545" t="s">
        <v>46</v>
      </c>
      <c r="B41" s="546">
        <v>2017</v>
      </c>
      <c r="C41" s="506" t="s">
        <v>84</v>
      </c>
      <c r="D41" s="506" t="s">
        <v>80</v>
      </c>
      <c r="E41" s="506" t="s">
        <v>720</v>
      </c>
      <c r="F41" s="506" t="s">
        <v>728</v>
      </c>
      <c r="G41" s="506" t="s">
        <v>729</v>
      </c>
      <c r="H41" s="506" t="s">
        <v>1349</v>
      </c>
      <c r="I41" s="506" t="s">
        <v>7</v>
      </c>
      <c r="J41" s="506" t="s">
        <v>1352</v>
      </c>
      <c r="K41" s="547">
        <v>317</v>
      </c>
      <c r="L41" s="548">
        <v>6</v>
      </c>
      <c r="M41" s="548">
        <v>6</v>
      </c>
      <c r="N41" s="548" t="s">
        <v>83</v>
      </c>
      <c r="O41" s="549" t="s">
        <v>1344</v>
      </c>
      <c r="P41" s="550" t="s">
        <v>6</v>
      </c>
      <c r="Q41" s="551" t="s">
        <v>83</v>
      </c>
      <c r="R41" s="551" t="s">
        <v>83</v>
      </c>
      <c r="S41" s="551" t="s">
        <v>83</v>
      </c>
      <c r="T41" s="551" t="s">
        <v>83</v>
      </c>
      <c r="U41" s="548" t="s">
        <v>6</v>
      </c>
      <c r="V41" s="552" t="s">
        <v>6</v>
      </c>
      <c r="W41" s="553" t="s">
        <v>1353</v>
      </c>
    </row>
    <row r="42" spans="1:23" ht="89.25" x14ac:dyDescent="0.2">
      <c r="A42" s="545" t="s">
        <v>46</v>
      </c>
      <c r="B42" s="546">
        <v>2017</v>
      </c>
      <c r="C42" s="506" t="s">
        <v>84</v>
      </c>
      <c r="D42" s="506" t="s">
        <v>80</v>
      </c>
      <c r="E42" s="506" t="s">
        <v>720</v>
      </c>
      <c r="F42" s="506" t="s">
        <v>748</v>
      </c>
      <c r="G42" s="506" t="s">
        <v>749</v>
      </c>
      <c r="H42" s="506" t="s">
        <v>1342</v>
      </c>
      <c r="I42" s="506" t="s">
        <v>7</v>
      </c>
      <c r="J42" s="506" t="s">
        <v>1352</v>
      </c>
      <c r="K42" s="547">
        <v>325</v>
      </c>
      <c r="L42" s="548">
        <v>12</v>
      </c>
      <c r="M42" s="548">
        <v>12</v>
      </c>
      <c r="N42" s="548" t="s">
        <v>83</v>
      </c>
      <c r="O42" s="549" t="s">
        <v>1344</v>
      </c>
      <c r="P42" s="550" t="s">
        <v>6</v>
      </c>
      <c r="Q42" s="551" t="s">
        <v>83</v>
      </c>
      <c r="R42" s="551" t="s">
        <v>83</v>
      </c>
      <c r="S42" s="551" t="s">
        <v>83</v>
      </c>
      <c r="T42" s="551" t="s">
        <v>83</v>
      </c>
      <c r="U42" s="548" t="s">
        <v>6</v>
      </c>
      <c r="V42" s="552" t="s">
        <v>6</v>
      </c>
      <c r="W42" s="553" t="s">
        <v>1353</v>
      </c>
    </row>
    <row r="43" spans="1:23" ht="89.25" x14ac:dyDescent="0.2">
      <c r="A43" s="545" t="s">
        <v>46</v>
      </c>
      <c r="B43" s="546">
        <v>2017</v>
      </c>
      <c r="C43" s="506" t="s">
        <v>84</v>
      </c>
      <c r="D43" s="506" t="s">
        <v>80</v>
      </c>
      <c r="E43" s="506" t="s">
        <v>720</v>
      </c>
      <c r="F43" s="506" t="s">
        <v>748</v>
      </c>
      <c r="G43" s="506" t="s">
        <v>749</v>
      </c>
      <c r="H43" s="506" t="s">
        <v>1346</v>
      </c>
      <c r="I43" s="506" t="s">
        <v>7</v>
      </c>
      <c r="J43" s="506" t="s">
        <v>1352</v>
      </c>
      <c r="K43" s="547">
        <v>325</v>
      </c>
      <c r="L43" s="548">
        <v>12</v>
      </c>
      <c r="M43" s="548">
        <v>12</v>
      </c>
      <c r="N43" s="548" t="s">
        <v>83</v>
      </c>
      <c r="O43" s="549" t="s">
        <v>1344</v>
      </c>
      <c r="P43" s="550" t="s">
        <v>6</v>
      </c>
      <c r="Q43" s="551" t="s">
        <v>83</v>
      </c>
      <c r="R43" s="551" t="s">
        <v>83</v>
      </c>
      <c r="S43" s="551" t="s">
        <v>83</v>
      </c>
      <c r="T43" s="551" t="s">
        <v>83</v>
      </c>
      <c r="U43" s="548" t="s">
        <v>6</v>
      </c>
      <c r="V43" s="552" t="s">
        <v>6</v>
      </c>
      <c r="W43" s="553" t="s">
        <v>1353</v>
      </c>
    </row>
    <row r="44" spans="1:23" ht="89.25" x14ac:dyDescent="0.2">
      <c r="A44" s="545" t="s">
        <v>46</v>
      </c>
      <c r="B44" s="546">
        <v>2017</v>
      </c>
      <c r="C44" s="506" t="s">
        <v>84</v>
      </c>
      <c r="D44" s="506" t="s">
        <v>80</v>
      </c>
      <c r="E44" s="506" t="s">
        <v>720</v>
      </c>
      <c r="F44" s="506" t="s">
        <v>748</v>
      </c>
      <c r="G44" s="506" t="s">
        <v>749</v>
      </c>
      <c r="H44" s="506" t="s">
        <v>1347</v>
      </c>
      <c r="I44" s="506" t="s">
        <v>7</v>
      </c>
      <c r="J44" s="506" t="s">
        <v>1352</v>
      </c>
      <c r="K44" s="547">
        <v>325</v>
      </c>
      <c r="L44" s="548">
        <v>12</v>
      </c>
      <c r="M44" s="548">
        <v>12</v>
      </c>
      <c r="N44" s="548" t="s">
        <v>83</v>
      </c>
      <c r="O44" s="549" t="s">
        <v>1344</v>
      </c>
      <c r="P44" s="550" t="s">
        <v>6</v>
      </c>
      <c r="Q44" s="551" t="s">
        <v>83</v>
      </c>
      <c r="R44" s="551" t="s">
        <v>83</v>
      </c>
      <c r="S44" s="551" t="s">
        <v>83</v>
      </c>
      <c r="T44" s="551" t="s">
        <v>83</v>
      </c>
      <c r="U44" s="548" t="s">
        <v>6</v>
      </c>
      <c r="V44" s="552" t="s">
        <v>6</v>
      </c>
      <c r="W44" s="553" t="s">
        <v>1353</v>
      </c>
    </row>
    <row r="45" spans="1:23" ht="89.25" x14ac:dyDescent="0.2">
      <c r="A45" s="545" t="s">
        <v>46</v>
      </c>
      <c r="B45" s="546">
        <v>2017</v>
      </c>
      <c r="C45" s="506" t="s">
        <v>84</v>
      </c>
      <c r="D45" s="506" t="s">
        <v>80</v>
      </c>
      <c r="E45" s="506" t="s">
        <v>720</v>
      </c>
      <c r="F45" s="506" t="s">
        <v>748</v>
      </c>
      <c r="G45" s="506" t="s">
        <v>749</v>
      </c>
      <c r="H45" s="506" t="s">
        <v>1348</v>
      </c>
      <c r="I45" s="506" t="s">
        <v>7</v>
      </c>
      <c r="J45" s="506" t="s">
        <v>1352</v>
      </c>
      <c r="K45" s="547">
        <v>325</v>
      </c>
      <c r="L45" s="548">
        <v>12</v>
      </c>
      <c r="M45" s="548">
        <v>12</v>
      </c>
      <c r="N45" s="548" t="s">
        <v>83</v>
      </c>
      <c r="O45" s="549" t="s">
        <v>1344</v>
      </c>
      <c r="P45" s="550" t="s">
        <v>6</v>
      </c>
      <c r="Q45" s="551" t="s">
        <v>83</v>
      </c>
      <c r="R45" s="551" t="s">
        <v>83</v>
      </c>
      <c r="S45" s="551" t="s">
        <v>83</v>
      </c>
      <c r="T45" s="551" t="s">
        <v>83</v>
      </c>
      <c r="U45" s="548" t="s">
        <v>6</v>
      </c>
      <c r="V45" s="552" t="s">
        <v>6</v>
      </c>
      <c r="W45" s="553" t="s">
        <v>1353</v>
      </c>
    </row>
    <row r="46" spans="1:23" ht="89.25" x14ac:dyDescent="0.2">
      <c r="A46" s="545" t="s">
        <v>46</v>
      </c>
      <c r="B46" s="546">
        <v>2017</v>
      </c>
      <c r="C46" s="506" t="s">
        <v>84</v>
      </c>
      <c r="D46" s="506" t="s">
        <v>80</v>
      </c>
      <c r="E46" s="506" t="s">
        <v>720</v>
      </c>
      <c r="F46" s="506" t="s">
        <v>748</v>
      </c>
      <c r="G46" s="506" t="s">
        <v>749</v>
      </c>
      <c r="H46" s="506" t="s">
        <v>1349</v>
      </c>
      <c r="I46" s="506" t="s">
        <v>7</v>
      </c>
      <c r="J46" s="506" t="s">
        <v>1352</v>
      </c>
      <c r="K46" s="547">
        <v>325</v>
      </c>
      <c r="L46" s="548">
        <v>12</v>
      </c>
      <c r="M46" s="548">
        <v>12</v>
      </c>
      <c r="N46" s="548" t="s">
        <v>83</v>
      </c>
      <c r="O46" s="549" t="s">
        <v>1344</v>
      </c>
      <c r="P46" s="550" t="s">
        <v>6</v>
      </c>
      <c r="Q46" s="551" t="s">
        <v>83</v>
      </c>
      <c r="R46" s="551" t="s">
        <v>83</v>
      </c>
      <c r="S46" s="551" t="s">
        <v>83</v>
      </c>
      <c r="T46" s="551" t="s">
        <v>83</v>
      </c>
      <c r="U46" s="548" t="s">
        <v>6</v>
      </c>
      <c r="V46" s="552" t="s">
        <v>6</v>
      </c>
      <c r="W46" s="553" t="s">
        <v>1353</v>
      </c>
    </row>
    <row r="47" spans="1:23" ht="89.25" x14ac:dyDescent="0.2">
      <c r="A47" s="545" t="s">
        <v>46</v>
      </c>
      <c r="B47" s="546">
        <v>2017</v>
      </c>
      <c r="C47" s="506" t="s">
        <v>84</v>
      </c>
      <c r="D47" s="506" t="s">
        <v>80</v>
      </c>
      <c r="E47" s="506" t="s">
        <v>720</v>
      </c>
      <c r="F47" s="506" t="s">
        <v>751</v>
      </c>
      <c r="G47" s="506" t="s">
        <v>752</v>
      </c>
      <c r="H47" s="506" t="s">
        <v>1342</v>
      </c>
      <c r="I47" s="506" t="s">
        <v>7</v>
      </c>
      <c r="J47" s="506" t="s">
        <v>1352</v>
      </c>
      <c r="K47" s="547">
        <v>287</v>
      </c>
      <c r="L47" s="548">
        <v>13</v>
      </c>
      <c r="M47" s="548">
        <v>13</v>
      </c>
      <c r="N47" s="548" t="s">
        <v>83</v>
      </c>
      <c r="O47" s="549" t="s">
        <v>1344</v>
      </c>
      <c r="P47" s="550" t="s">
        <v>6</v>
      </c>
      <c r="Q47" s="551" t="s">
        <v>83</v>
      </c>
      <c r="R47" s="551" t="s">
        <v>83</v>
      </c>
      <c r="S47" s="551" t="s">
        <v>83</v>
      </c>
      <c r="T47" s="551" t="s">
        <v>83</v>
      </c>
      <c r="U47" s="548" t="s">
        <v>6</v>
      </c>
      <c r="V47" s="552" t="s">
        <v>6</v>
      </c>
      <c r="W47" s="553" t="s">
        <v>1353</v>
      </c>
    </row>
    <row r="48" spans="1:23" ht="89.25" x14ac:dyDescent="0.2">
      <c r="A48" s="545" t="s">
        <v>46</v>
      </c>
      <c r="B48" s="546">
        <v>2017</v>
      </c>
      <c r="C48" s="506" t="s">
        <v>84</v>
      </c>
      <c r="D48" s="506" t="s">
        <v>80</v>
      </c>
      <c r="E48" s="506" t="s">
        <v>720</v>
      </c>
      <c r="F48" s="506" t="s">
        <v>751</v>
      </c>
      <c r="G48" s="506" t="s">
        <v>752</v>
      </c>
      <c r="H48" s="506" t="s">
        <v>1346</v>
      </c>
      <c r="I48" s="506" t="s">
        <v>7</v>
      </c>
      <c r="J48" s="506" t="s">
        <v>1352</v>
      </c>
      <c r="K48" s="547">
        <v>287</v>
      </c>
      <c r="L48" s="548">
        <v>13</v>
      </c>
      <c r="M48" s="548">
        <v>13</v>
      </c>
      <c r="N48" s="548" t="s">
        <v>83</v>
      </c>
      <c r="O48" s="549" t="s">
        <v>1344</v>
      </c>
      <c r="P48" s="550" t="s">
        <v>6</v>
      </c>
      <c r="Q48" s="551" t="s">
        <v>83</v>
      </c>
      <c r="R48" s="551" t="s">
        <v>83</v>
      </c>
      <c r="S48" s="551" t="s">
        <v>83</v>
      </c>
      <c r="T48" s="551" t="s">
        <v>83</v>
      </c>
      <c r="U48" s="548" t="s">
        <v>6</v>
      </c>
      <c r="V48" s="552" t="s">
        <v>6</v>
      </c>
      <c r="W48" s="553" t="s">
        <v>1353</v>
      </c>
    </row>
    <row r="49" spans="1:23" ht="89.25" x14ac:dyDescent="0.2">
      <c r="A49" s="545" t="s">
        <v>46</v>
      </c>
      <c r="B49" s="546">
        <v>2017</v>
      </c>
      <c r="C49" s="506" t="s">
        <v>84</v>
      </c>
      <c r="D49" s="506" t="s">
        <v>80</v>
      </c>
      <c r="E49" s="506" t="s">
        <v>720</v>
      </c>
      <c r="F49" s="506" t="s">
        <v>751</v>
      </c>
      <c r="G49" s="506" t="s">
        <v>752</v>
      </c>
      <c r="H49" s="506" t="s">
        <v>1347</v>
      </c>
      <c r="I49" s="506" t="s">
        <v>7</v>
      </c>
      <c r="J49" s="506" t="s">
        <v>1352</v>
      </c>
      <c r="K49" s="547">
        <v>287</v>
      </c>
      <c r="L49" s="548">
        <v>13</v>
      </c>
      <c r="M49" s="548">
        <v>13</v>
      </c>
      <c r="N49" s="548" t="s">
        <v>83</v>
      </c>
      <c r="O49" s="549" t="s">
        <v>1344</v>
      </c>
      <c r="P49" s="550" t="s">
        <v>6</v>
      </c>
      <c r="Q49" s="551" t="s">
        <v>83</v>
      </c>
      <c r="R49" s="551" t="s">
        <v>83</v>
      </c>
      <c r="S49" s="551" t="s">
        <v>83</v>
      </c>
      <c r="T49" s="551" t="s">
        <v>83</v>
      </c>
      <c r="U49" s="548" t="s">
        <v>6</v>
      </c>
      <c r="V49" s="552" t="s">
        <v>6</v>
      </c>
      <c r="W49" s="553" t="s">
        <v>1353</v>
      </c>
    </row>
    <row r="50" spans="1:23" ht="89.25" x14ac:dyDescent="0.2">
      <c r="A50" s="545" t="s">
        <v>46</v>
      </c>
      <c r="B50" s="546">
        <v>2017</v>
      </c>
      <c r="C50" s="506" t="s">
        <v>84</v>
      </c>
      <c r="D50" s="506" t="s">
        <v>80</v>
      </c>
      <c r="E50" s="506" t="s">
        <v>720</v>
      </c>
      <c r="F50" s="506" t="s">
        <v>751</v>
      </c>
      <c r="G50" s="506" t="s">
        <v>752</v>
      </c>
      <c r="H50" s="506" t="s">
        <v>1348</v>
      </c>
      <c r="I50" s="506" t="s">
        <v>7</v>
      </c>
      <c r="J50" s="506" t="s">
        <v>1352</v>
      </c>
      <c r="K50" s="547">
        <v>287</v>
      </c>
      <c r="L50" s="548">
        <v>13</v>
      </c>
      <c r="M50" s="548">
        <v>13</v>
      </c>
      <c r="N50" s="548" t="s">
        <v>83</v>
      </c>
      <c r="O50" s="549" t="s">
        <v>1344</v>
      </c>
      <c r="P50" s="550" t="s">
        <v>6</v>
      </c>
      <c r="Q50" s="551" t="s">
        <v>83</v>
      </c>
      <c r="R50" s="551" t="s">
        <v>83</v>
      </c>
      <c r="S50" s="551" t="s">
        <v>83</v>
      </c>
      <c r="T50" s="551" t="s">
        <v>83</v>
      </c>
      <c r="U50" s="548" t="s">
        <v>6</v>
      </c>
      <c r="V50" s="552" t="s">
        <v>6</v>
      </c>
      <c r="W50" s="553" t="s">
        <v>1353</v>
      </c>
    </row>
    <row r="51" spans="1:23" ht="89.25" x14ac:dyDescent="0.2">
      <c r="A51" s="545" t="s">
        <v>46</v>
      </c>
      <c r="B51" s="546">
        <v>2017</v>
      </c>
      <c r="C51" s="506" t="s">
        <v>84</v>
      </c>
      <c r="D51" s="506" t="s">
        <v>80</v>
      </c>
      <c r="E51" s="506" t="s">
        <v>720</v>
      </c>
      <c r="F51" s="506" t="s">
        <v>751</v>
      </c>
      <c r="G51" s="506" t="s">
        <v>752</v>
      </c>
      <c r="H51" s="506" t="s">
        <v>1349</v>
      </c>
      <c r="I51" s="506" t="s">
        <v>7</v>
      </c>
      <c r="J51" s="506" t="s">
        <v>1352</v>
      </c>
      <c r="K51" s="547">
        <v>287</v>
      </c>
      <c r="L51" s="548">
        <v>13</v>
      </c>
      <c r="M51" s="548">
        <v>13</v>
      </c>
      <c r="N51" s="548" t="s">
        <v>83</v>
      </c>
      <c r="O51" s="549" t="s">
        <v>1344</v>
      </c>
      <c r="P51" s="550" t="s">
        <v>6</v>
      </c>
      <c r="Q51" s="551" t="s">
        <v>83</v>
      </c>
      <c r="R51" s="551" t="s">
        <v>83</v>
      </c>
      <c r="S51" s="551" t="s">
        <v>83</v>
      </c>
      <c r="T51" s="551" t="s">
        <v>83</v>
      </c>
      <c r="U51" s="548" t="s">
        <v>6</v>
      </c>
      <c r="V51" s="552" t="s">
        <v>6</v>
      </c>
      <c r="W51" s="553" t="s">
        <v>1353</v>
      </c>
    </row>
    <row r="52" spans="1:23" ht="89.25" x14ac:dyDescent="0.2">
      <c r="A52" s="545" t="s">
        <v>46</v>
      </c>
      <c r="B52" s="546">
        <v>2017</v>
      </c>
      <c r="C52" s="506" t="s">
        <v>84</v>
      </c>
      <c r="D52" s="506" t="s">
        <v>80</v>
      </c>
      <c r="E52" s="506" t="s">
        <v>720</v>
      </c>
      <c r="F52" s="506" t="s">
        <v>758</v>
      </c>
      <c r="G52" s="506" t="s">
        <v>759</v>
      </c>
      <c r="H52" s="506" t="s">
        <v>1342</v>
      </c>
      <c r="I52" s="506" t="s">
        <v>7</v>
      </c>
      <c r="J52" s="506" t="s">
        <v>1352</v>
      </c>
      <c r="K52" s="547">
        <v>146</v>
      </c>
      <c r="L52" s="548">
        <v>2</v>
      </c>
      <c r="M52" s="548">
        <v>2</v>
      </c>
      <c r="N52" s="548" t="s">
        <v>83</v>
      </c>
      <c r="O52" s="549" t="s">
        <v>1344</v>
      </c>
      <c r="P52" s="550" t="s">
        <v>6</v>
      </c>
      <c r="Q52" s="551" t="s">
        <v>83</v>
      </c>
      <c r="R52" s="551" t="s">
        <v>83</v>
      </c>
      <c r="S52" s="551" t="s">
        <v>83</v>
      </c>
      <c r="T52" s="551" t="s">
        <v>83</v>
      </c>
      <c r="U52" s="548" t="s">
        <v>6</v>
      </c>
      <c r="V52" s="552" t="s">
        <v>6</v>
      </c>
      <c r="W52" s="553" t="s">
        <v>1353</v>
      </c>
    </row>
    <row r="53" spans="1:23" ht="89.25" x14ac:dyDescent="0.2">
      <c r="A53" s="545" t="s">
        <v>46</v>
      </c>
      <c r="B53" s="546">
        <v>2017</v>
      </c>
      <c r="C53" s="506" t="s">
        <v>84</v>
      </c>
      <c r="D53" s="506" t="s">
        <v>80</v>
      </c>
      <c r="E53" s="506" t="s">
        <v>720</v>
      </c>
      <c r="F53" s="506" t="s">
        <v>758</v>
      </c>
      <c r="G53" s="506" t="s">
        <v>759</v>
      </c>
      <c r="H53" s="506" t="s">
        <v>1346</v>
      </c>
      <c r="I53" s="506" t="s">
        <v>7</v>
      </c>
      <c r="J53" s="506" t="s">
        <v>1352</v>
      </c>
      <c r="K53" s="547">
        <v>146</v>
      </c>
      <c r="L53" s="548">
        <v>2</v>
      </c>
      <c r="M53" s="548">
        <v>2</v>
      </c>
      <c r="N53" s="548" t="s">
        <v>83</v>
      </c>
      <c r="O53" s="549" t="s">
        <v>1344</v>
      </c>
      <c r="P53" s="550" t="s">
        <v>6</v>
      </c>
      <c r="Q53" s="551" t="s">
        <v>83</v>
      </c>
      <c r="R53" s="551" t="s">
        <v>83</v>
      </c>
      <c r="S53" s="551" t="s">
        <v>83</v>
      </c>
      <c r="T53" s="551" t="s">
        <v>83</v>
      </c>
      <c r="U53" s="548" t="s">
        <v>6</v>
      </c>
      <c r="V53" s="552" t="s">
        <v>6</v>
      </c>
      <c r="W53" s="553" t="s">
        <v>1353</v>
      </c>
    </row>
    <row r="54" spans="1:23" ht="89.25" x14ac:dyDescent="0.2">
      <c r="A54" s="545" t="s">
        <v>46</v>
      </c>
      <c r="B54" s="546">
        <v>2017</v>
      </c>
      <c r="C54" s="506" t="s">
        <v>84</v>
      </c>
      <c r="D54" s="506" t="s">
        <v>80</v>
      </c>
      <c r="E54" s="506" t="s">
        <v>720</v>
      </c>
      <c r="F54" s="506" t="s">
        <v>758</v>
      </c>
      <c r="G54" s="506" t="s">
        <v>759</v>
      </c>
      <c r="H54" s="506" t="s">
        <v>1347</v>
      </c>
      <c r="I54" s="506" t="s">
        <v>7</v>
      </c>
      <c r="J54" s="506" t="s">
        <v>1352</v>
      </c>
      <c r="K54" s="547">
        <v>146</v>
      </c>
      <c r="L54" s="548">
        <v>2</v>
      </c>
      <c r="M54" s="548">
        <v>2</v>
      </c>
      <c r="N54" s="548" t="s">
        <v>83</v>
      </c>
      <c r="O54" s="549" t="s">
        <v>1344</v>
      </c>
      <c r="P54" s="550" t="s">
        <v>6</v>
      </c>
      <c r="Q54" s="551" t="s">
        <v>83</v>
      </c>
      <c r="R54" s="551" t="s">
        <v>83</v>
      </c>
      <c r="S54" s="551" t="s">
        <v>83</v>
      </c>
      <c r="T54" s="551" t="s">
        <v>83</v>
      </c>
      <c r="U54" s="548" t="s">
        <v>6</v>
      </c>
      <c r="V54" s="552" t="s">
        <v>6</v>
      </c>
      <c r="W54" s="553" t="s">
        <v>1353</v>
      </c>
    </row>
    <row r="55" spans="1:23" ht="89.25" x14ac:dyDescent="0.2">
      <c r="A55" s="545" t="s">
        <v>46</v>
      </c>
      <c r="B55" s="546">
        <v>2017</v>
      </c>
      <c r="C55" s="506" t="s">
        <v>84</v>
      </c>
      <c r="D55" s="506" t="s">
        <v>80</v>
      </c>
      <c r="E55" s="506" t="s">
        <v>720</v>
      </c>
      <c r="F55" s="506" t="s">
        <v>758</v>
      </c>
      <c r="G55" s="506" t="s">
        <v>759</v>
      </c>
      <c r="H55" s="506" t="s">
        <v>1348</v>
      </c>
      <c r="I55" s="506" t="s">
        <v>7</v>
      </c>
      <c r="J55" s="506" t="s">
        <v>1352</v>
      </c>
      <c r="K55" s="547">
        <v>146</v>
      </c>
      <c r="L55" s="548">
        <v>2</v>
      </c>
      <c r="M55" s="548">
        <v>2</v>
      </c>
      <c r="N55" s="548" t="s">
        <v>83</v>
      </c>
      <c r="O55" s="549" t="s">
        <v>1344</v>
      </c>
      <c r="P55" s="550" t="s">
        <v>6</v>
      </c>
      <c r="Q55" s="551" t="s">
        <v>83</v>
      </c>
      <c r="R55" s="551" t="s">
        <v>83</v>
      </c>
      <c r="S55" s="551" t="s">
        <v>83</v>
      </c>
      <c r="T55" s="551" t="s">
        <v>83</v>
      </c>
      <c r="U55" s="548" t="s">
        <v>6</v>
      </c>
      <c r="V55" s="552" t="s">
        <v>6</v>
      </c>
      <c r="W55" s="553" t="s">
        <v>1353</v>
      </c>
    </row>
    <row r="56" spans="1:23" ht="89.25" x14ac:dyDescent="0.2">
      <c r="A56" s="545" t="s">
        <v>46</v>
      </c>
      <c r="B56" s="546">
        <v>2017</v>
      </c>
      <c r="C56" s="506" t="s">
        <v>84</v>
      </c>
      <c r="D56" s="506" t="s">
        <v>80</v>
      </c>
      <c r="E56" s="506" t="s">
        <v>720</v>
      </c>
      <c r="F56" s="506" t="s">
        <v>758</v>
      </c>
      <c r="G56" s="506" t="s">
        <v>759</v>
      </c>
      <c r="H56" s="506" t="s">
        <v>1349</v>
      </c>
      <c r="I56" s="506" t="s">
        <v>7</v>
      </c>
      <c r="J56" s="506" t="s">
        <v>1352</v>
      </c>
      <c r="K56" s="547">
        <v>146</v>
      </c>
      <c r="L56" s="548">
        <v>2</v>
      </c>
      <c r="M56" s="548">
        <v>2</v>
      </c>
      <c r="N56" s="548" t="s">
        <v>83</v>
      </c>
      <c r="O56" s="549" t="s">
        <v>1344</v>
      </c>
      <c r="P56" s="550" t="s">
        <v>6</v>
      </c>
      <c r="Q56" s="551" t="s">
        <v>83</v>
      </c>
      <c r="R56" s="551" t="s">
        <v>83</v>
      </c>
      <c r="S56" s="551" t="s">
        <v>83</v>
      </c>
      <c r="T56" s="551" t="s">
        <v>83</v>
      </c>
      <c r="U56" s="548" t="s">
        <v>6</v>
      </c>
      <c r="V56" s="552" t="s">
        <v>6</v>
      </c>
      <c r="W56" s="553" t="s">
        <v>1353</v>
      </c>
    </row>
    <row r="57" spans="1:23" ht="89.25" x14ac:dyDescent="0.2">
      <c r="A57" s="545" t="s">
        <v>46</v>
      </c>
      <c r="B57" s="546">
        <v>2017</v>
      </c>
      <c r="C57" s="506" t="s">
        <v>84</v>
      </c>
      <c r="D57" s="506" t="s">
        <v>80</v>
      </c>
      <c r="E57" s="506" t="s">
        <v>720</v>
      </c>
      <c r="F57" s="506" t="s">
        <v>767</v>
      </c>
      <c r="G57" s="506" t="s">
        <v>768</v>
      </c>
      <c r="H57" s="506" t="s">
        <v>1342</v>
      </c>
      <c r="I57" s="506" t="s">
        <v>7</v>
      </c>
      <c r="J57" s="506" t="s">
        <v>1352</v>
      </c>
      <c r="K57" s="547">
        <v>269</v>
      </c>
      <c r="L57" s="548">
        <v>0</v>
      </c>
      <c r="M57" s="548">
        <v>0</v>
      </c>
      <c r="N57" s="548" t="s">
        <v>83</v>
      </c>
      <c r="O57" s="549" t="s">
        <v>1344</v>
      </c>
      <c r="P57" s="550" t="s">
        <v>6</v>
      </c>
      <c r="Q57" s="551" t="s">
        <v>83</v>
      </c>
      <c r="R57" s="551" t="s">
        <v>83</v>
      </c>
      <c r="S57" s="551" t="s">
        <v>83</v>
      </c>
      <c r="T57" s="551" t="s">
        <v>83</v>
      </c>
      <c r="U57" s="548" t="s">
        <v>6</v>
      </c>
      <c r="V57" s="552" t="s">
        <v>6</v>
      </c>
      <c r="W57" s="553" t="s">
        <v>1353</v>
      </c>
    </row>
    <row r="58" spans="1:23" ht="89.25" x14ac:dyDescent="0.2">
      <c r="A58" s="545" t="s">
        <v>46</v>
      </c>
      <c r="B58" s="546">
        <v>2017</v>
      </c>
      <c r="C58" s="506" t="s">
        <v>84</v>
      </c>
      <c r="D58" s="506" t="s">
        <v>80</v>
      </c>
      <c r="E58" s="506" t="s">
        <v>720</v>
      </c>
      <c r="F58" s="506" t="s">
        <v>767</v>
      </c>
      <c r="G58" s="506" t="s">
        <v>768</v>
      </c>
      <c r="H58" s="506" t="s">
        <v>1346</v>
      </c>
      <c r="I58" s="506" t="s">
        <v>7</v>
      </c>
      <c r="J58" s="506" t="s">
        <v>1352</v>
      </c>
      <c r="K58" s="547">
        <v>269</v>
      </c>
      <c r="L58" s="548">
        <v>0</v>
      </c>
      <c r="M58" s="548">
        <v>0</v>
      </c>
      <c r="N58" s="548" t="s">
        <v>83</v>
      </c>
      <c r="O58" s="549" t="s">
        <v>1344</v>
      </c>
      <c r="P58" s="550" t="s">
        <v>6</v>
      </c>
      <c r="Q58" s="551" t="s">
        <v>83</v>
      </c>
      <c r="R58" s="551" t="s">
        <v>83</v>
      </c>
      <c r="S58" s="551" t="s">
        <v>83</v>
      </c>
      <c r="T58" s="551" t="s">
        <v>83</v>
      </c>
      <c r="U58" s="548" t="s">
        <v>6</v>
      </c>
      <c r="V58" s="552" t="s">
        <v>6</v>
      </c>
      <c r="W58" s="553" t="s">
        <v>1353</v>
      </c>
    </row>
    <row r="59" spans="1:23" ht="89.25" x14ac:dyDescent="0.2">
      <c r="A59" s="545" t="s">
        <v>46</v>
      </c>
      <c r="B59" s="546">
        <v>2017</v>
      </c>
      <c r="C59" s="506" t="s">
        <v>84</v>
      </c>
      <c r="D59" s="506" t="s">
        <v>80</v>
      </c>
      <c r="E59" s="506" t="s">
        <v>720</v>
      </c>
      <c r="F59" s="506" t="s">
        <v>767</v>
      </c>
      <c r="G59" s="506" t="s">
        <v>768</v>
      </c>
      <c r="H59" s="506" t="s">
        <v>1347</v>
      </c>
      <c r="I59" s="506" t="s">
        <v>7</v>
      </c>
      <c r="J59" s="506" t="s">
        <v>1352</v>
      </c>
      <c r="K59" s="547">
        <v>269</v>
      </c>
      <c r="L59" s="548">
        <v>0</v>
      </c>
      <c r="M59" s="548">
        <v>0</v>
      </c>
      <c r="N59" s="548" t="s">
        <v>83</v>
      </c>
      <c r="O59" s="549" t="s">
        <v>1344</v>
      </c>
      <c r="P59" s="550" t="s">
        <v>6</v>
      </c>
      <c r="Q59" s="551" t="s">
        <v>83</v>
      </c>
      <c r="R59" s="551" t="s">
        <v>83</v>
      </c>
      <c r="S59" s="551" t="s">
        <v>83</v>
      </c>
      <c r="T59" s="551" t="s">
        <v>83</v>
      </c>
      <c r="U59" s="548" t="s">
        <v>6</v>
      </c>
      <c r="V59" s="552" t="s">
        <v>6</v>
      </c>
      <c r="W59" s="553" t="s">
        <v>1353</v>
      </c>
    </row>
    <row r="60" spans="1:23" ht="89.25" x14ac:dyDescent="0.2">
      <c r="A60" s="545" t="s">
        <v>46</v>
      </c>
      <c r="B60" s="546">
        <v>2017</v>
      </c>
      <c r="C60" s="506" t="s">
        <v>84</v>
      </c>
      <c r="D60" s="506" t="s">
        <v>80</v>
      </c>
      <c r="E60" s="506" t="s">
        <v>720</v>
      </c>
      <c r="F60" s="506" t="s">
        <v>767</v>
      </c>
      <c r="G60" s="506" t="s">
        <v>768</v>
      </c>
      <c r="H60" s="506" t="s">
        <v>1348</v>
      </c>
      <c r="I60" s="506" t="s">
        <v>7</v>
      </c>
      <c r="J60" s="506" t="s">
        <v>1352</v>
      </c>
      <c r="K60" s="547">
        <v>269</v>
      </c>
      <c r="L60" s="548">
        <v>0</v>
      </c>
      <c r="M60" s="548">
        <v>0</v>
      </c>
      <c r="N60" s="548" t="s">
        <v>83</v>
      </c>
      <c r="O60" s="549" t="s">
        <v>1344</v>
      </c>
      <c r="P60" s="550" t="s">
        <v>6</v>
      </c>
      <c r="Q60" s="551" t="s">
        <v>83</v>
      </c>
      <c r="R60" s="551" t="s">
        <v>83</v>
      </c>
      <c r="S60" s="551" t="s">
        <v>83</v>
      </c>
      <c r="T60" s="551" t="s">
        <v>83</v>
      </c>
      <c r="U60" s="548" t="s">
        <v>6</v>
      </c>
      <c r="V60" s="552" t="s">
        <v>6</v>
      </c>
      <c r="W60" s="553" t="s">
        <v>1353</v>
      </c>
    </row>
    <row r="61" spans="1:23" ht="89.25" x14ac:dyDescent="0.2">
      <c r="A61" s="545" t="s">
        <v>46</v>
      </c>
      <c r="B61" s="546">
        <v>2017</v>
      </c>
      <c r="C61" s="506" t="s">
        <v>84</v>
      </c>
      <c r="D61" s="506" t="s">
        <v>80</v>
      </c>
      <c r="E61" s="506" t="s">
        <v>720</v>
      </c>
      <c r="F61" s="506" t="s">
        <v>767</v>
      </c>
      <c r="G61" s="506" t="s">
        <v>768</v>
      </c>
      <c r="H61" s="506" t="s">
        <v>1349</v>
      </c>
      <c r="I61" s="506" t="s">
        <v>7</v>
      </c>
      <c r="J61" s="506" t="s">
        <v>1352</v>
      </c>
      <c r="K61" s="547">
        <v>269</v>
      </c>
      <c r="L61" s="548">
        <v>0</v>
      </c>
      <c r="M61" s="548">
        <v>0</v>
      </c>
      <c r="N61" s="548" t="s">
        <v>83</v>
      </c>
      <c r="O61" s="549" t="s">
        <v>1344</v>
      </c>
      <c r="P61" s="550" t="s">
        <v>6</v>
      </c>
      <c r="Q61" s="551" t="s">
        <v>83</v>
      </c>
      <c r="R61" s="551" t="s">
        <v>83</v>
      </c>
      <c r="S61" s="551" t="s">
        <v>83</v>
      </c>
      <c r="T61" s="551" t="s">
        <v>83</v>
      </c>
      <c r="U61" s="548" t="s">
        <v>6</v>
      </c>
      <c r="V61" s="552" t="s">
        <v>6</v>
      </c>
      <c r="W61" s="553" t="s">
        <v>1353</v>
      </c>
    </row>
    <row r="62" spans="1:23" ht="89.25" x14ac:dyDescent="0.2">
      <c r="A62" s="545" t="s">
        <v>46</v>
      </c>
      <c r="B62" s="546">
        <v>2017</v>
      </c>
      <c r="C62" s="506" t="s">
        <v>79</v>
      </c>
      <c r="D62" s="506" t="s">
        <v>80</v>
      </c>
      <c r="E62" s="506" t="s">
        <v>447</v>
      </c>
      <c r="F62" s="506" t="s">
        <v>739</v>
      </c>
      <c r="G62" s="506" t="s">
        <v>740</v>
      </c>
      <c r="H62" s="506" t="s">
        <v>1342</v>
      </c>
      <c r="I62" s="506" t="s">
        <v>7</v>
      </c>
      <c r="J62" s="506" t="s">
        <v>1352</v>
      </c>
      <c r="K62" s="547">
        <v>353</v>
      </c>
      <c r="L62" s="548">
        <v>14</v>
      </c>
      <c r="M62" s="548">
        <v>14</v>
      </c>
      <c r="N62" s="548" t="s">
        <v>83</v>
      </c>
      <c r="O62" s="549" t="s">
        <v>1344</v>
      </c>
      <c r="P62" s="550" t="s">
        <v>6</v>
      </c>
      <c r="Q62" s="551" t="s">
        <v>83</v>
      </c>
      <c r="R62" s="551" t="s">
        <v>83</v>
      </c>
      <c r="S62" s="551" t="s">
        <v>83</v>
      </c>
      <c r="T62" s="551" t="s">
        <v>83</v>
      </c>
      <c r="U62" s="548" t="s">
        <v>6</v>
      </c>
      <c r="V62" s="552" t="s">
        <v>6</v>
      </c>
      <c r="W62" s="553" t="s">
        <v>1353</v>
      </c>
    </row>
    <row r="63" spans="1:23" ht="89.25" x14ac:dyDescent="0.2">
      <c r="A63" s="545" t="s">
        <v>46</v>
      </c>
      <c r="B63" s="546">
        <v>2017</v>
      </c>
      <c r="C63" s="506" t="s">
        <v>79</v>
      </c>
      <c r="D63" s="506" t="s">
        <v>80</v>
      </c>
      <c r="E63" s="506" t="s">
        <v>447</v>
      </c>
      <c r="F63" s="506" t="s">
        <v>739</v>
      </c>
      <c r="G63" s="506" t="s">
        <v>740</v>
      </c>
      <c r="H63" s="506" t="s">
        <v>1346</v>
      </c>
      <c r="I63" s="506" t="s">
        <v>7</v>
      </c>
      <c r="J63" s="506" t="s">
        <v>1352</v>
      </c>
      <c r="K63" s="547">
        <v>353</v>
      </c>
      <c r="L63" s="548">
        <v>14</v>
      </c>
      <c r="M63" s="548">
        <v>14</v>
      </c>
      <c r="N63" s="548" t="s">
        <v>83</v>
      </c>
      <c r="O63" s="549" t="s">
        <v>1344</v>
      </c>
      <c r="P63" s="550" t="s">
        <v>6</v>
      </c>
      <c r="Q63" s="551" t="s">
        <v>83</v>
      </c>
      <c r="R63" s="551" t="s">
        <v>83</v>
      </c>
      <c r="S63" s="551" t="s">
        <v>83</v>
      </c>
      <c r="T63" s="551" t="s">
        <v>83</v>
      </c>
      <c r="U63" s="548" t="s">
        <v>6</v>
      </c>
      <c r="V63" s="552" t="s">
        <v>6</v>
      </c>
      <c r="W63" s="553" t="s">
        <v>1353</v>
      </c>
    </row>
    <row r="64" spans="1:23" ht="89.25" x14ac:dyDescent="0.2">
      <c r="A64" s="545" t="s">
        <v>46</v>
      </c>
      <c r="B64" s="546">
        <v>2017</v>
      </c>
      <c r="C64" s="506" t="s">
        <v>79</v>
      </c>
      <c r="D64" s="506" t="s">
        <v>80</v>
      </c>
      <c r="E64" s="506" t="s">
        <v>447</v>
      </c>
      <c r="F64" s="506" t="s">
        <v>739</v>
      </c>
      <c r="G64" s="506" t="s">
        <v>740</v>
      </c>
      <c r="H64" s="506" t="s">
        <v>1347</v>
      </c>
      <c r="I64" s="506" t="s">
        <v>7</v>
      </c>
      <c r="J64" s="506" t="s">
        <v>1352</v>
      </c>
      <c r="K64" s="547">
        <v>353</v>
      </c>
      <c r="L64" s="548">
        <v>14</v>
      </c>
      <c r="M64" s="548">
        <v>14</v>
      </c>
      <c r="N64" s="548" t="s">
        <v>83</v>
      </c>
      <c r="O64" s="549" t="s">
        <v>1344</v>
      </c>
      <c r="P64" s="550" t="s">
        <v>6</v>
      </c>
      <c r="Q64" s="551" t="s">
        <v>83</v>
      </c>
      <c r="R64" s="551" t="s">
        <v>83</v>
      </c>
      <c r="S64" s="551" t="s">
        <v>83</v>
      </c>
      <c r="T64" s="551" t="s">
        <v>83</v>
      </c>
      <c r="U64" s="548" t="s">
        <v>6</v>
      </c>
      <c r="V64" s="552" t="s">
        <v>6</v>
      </c>
      <c r="W64" s="553" t="s">
        <v>1353</v>
      </c>
    </row>
    <row r="65" spans="1:23" ht="89.25" x14ac:dyDescent="0.2">
      <c r="A65" s="545" t="s">
        <v>46</v>
      </c>
      <c r="B65" s="546">
        <v>2017</v>
      </c>
      <c r="C65" s="506" t="s">
        <v>79</v>
      </c>
      <c r="D65" s="506" t="s">
        <v>80</v>
      </c>
      <c r="E65" s="506" t="s">
        <v>447</v>
      </c>
      <c r="F65" s="506" t="s">
        <v>739</v>
      </c>
      <c r="G65" s="506" t="s">
        <v>740</v>
      </c>
      <c r="H65" s="506" t="s">
        <v>1348</v>
      </c>
      <c r="I65" s="506" t="s">
        <v>7</v>
      </c>
      <c r="J65" s="506" t="s">
        <v>1352</v>
      </c>
      <c r="K65" s="547">
        <v>353</v>
      </c>
      <c r="L65" s="548">
        <v>14</v>
      </c>
      <c r="M65" s="548">
        <v>14</v>
      </c>
      <c r="N65" s="548" t="s">
        <v>83</v>
      </c>
      <c r="O65" s="549" t="s">
        <v>1344</v>
      </c>
      <c r="P65" s="550" t="s">
        <v>6</v>
      </c>
      <c r="Q65" s="551" t="s">
        <v>83</v>
      </c>
      <c r="R65" s="551" t="s">
        <v>83</v>
      </c>
      <c r="S65" s="551" t="s">
        <v>83</v>
      </c>
      <c r="T65" s="551" t="s">
        <v>83</v>
      </c>
      <c r="U65" s="548" t="s">
        <v>6</v>
      </c>
      <c r="V65" s="552" t="s">
        <v>6</v>
      </c>
      <c r="W65" s="553" t="s">
        <v>1353</v>
      </c>
    </row>
    <row r="66" spans="1:23" ht="89.25" x14ac:dyDescent="0.2">
      <c r="A66" s="545" t="s">
        <v>46</v>
      </c>
      <c r="B66" s="546">
        <v>2017</v>
      </c>
      <c r="C66" s="506" t="s">
        <v>79</v>
      </c>
      <c r="D66" s="506" t="s">
        <v>80</v>
      </c>
      <c r="E66" s="506" t="s">
        <v>447</v>
      </c>
      <c r="F66" s="506" t="s">
        <v>739</v>
      </c>
      <c r="G66" s="506" t="s">
        <v>740</v>
      </c>
      <c r="H66" s="506" t="s">
        <v>1349</v>
      </c>
      <c r="I66" s="506" t="s">
        <v>7</v>
      </c>
      <c r="J66" s="506" t="s">
        <v>1352</v>
      </c>
      <c r="K66" s="547">
        <v>353</v>
      </c>
      <c r="L66" s="548">
        <v>14</v>
      </c>
      <c r="M66" s="548">
        <v>14</v>
      </c>
      <c r="N66" s="548" t="s">
        <v>83</v>
      </c>
      <c r="O66" s="549" t="s">
        <v>1344</v>
      </c>
      <c r="P66" s="550" t="s">
        <v>6</v>
      </c>
      <c r="Q66" s="551" t="s">
        <v>83</v>
      </c>
      <c r="R66" s="551" t="s">
        <v>83</v>
      </c>
      <c r="S66" s="551" t="s">
        <v>83</v>
      </c>
      <c r="T66" s="551" t="s">
        <v>83</v>
      </c>
      <c r="U66" s="548" t="s">
        <v>6</v>
      </c>
      <c r="V66" s="552" t="s">
        <v>6</v>
      </c>
      <c r="W66" s="553" t="s">
        <v>1353</v>
      </c>
    </row>
    <row r="67" spans="1:23" ht="165.75" x14ac:dyDescent="0.2">
      <c r="A67" s="545" t="s">
        <v>46</v>
      </c>
      <c r="B67" s="546">
        <v>2017</v>
      </c>
      <c r="C67" s="506" t="s">
        <v>825</v>
      </c>
      <c r="D67" s="506" t="s">
        <v>80</v>
      </c>
      <c r="E67" s="506" t="s">
        <v>732</v>
      </c>
      <c r="F67" s="506" t="s">
        <v>794</v>
      </c>
      <c r="G67" s="506" t="s">
        <v>797</v>
      </c>
      <c r="H67" s="506" t="s">
        <v>1342</v>
      </c>
      <c r="I67" s="506" t="s">
        <v>7</v>
      </c>
      <c r="J67" s="506" t="s">
        <v>1343</v>
      </c>
      <c r="K67" s="547">
        <v>1489</v>
      </c>
      <c r="L67" s="548">
        <v>64</v>
      </c>
      <c r="M67" s="548">
        <v>64</v>
      </c>
      <c r="N67" s="548" t="s">
        <v>83</v>
      </c>
      <c r="O67" s="549" t="s">
        <v>1344</v>
      </c>
      <c r="P67" s="550" t="s">
        <v>6</v>
      </c>
      <c r="Q67" s="551" t="s">
        <v>83</v>
      </c>
      <c r="R67" s="551" t="s">
        <v>83</v>
      </c>
      <c r="S67" s="551" t="s">
        <v>83</v>
      </c>
      <c r="T67" s="551" t="s">
        <v>83</v>
      </c>
      <c r="U67" s="548" t="s">
        <v>6</v>
      </c>
      <c r="V67" s="552" t="s">
        <v>6</v>
      </c>
      <c r="W67" s="553" t="s">
        <v>1345</v>
      </c>
    </row>
    <row r="68" spans="1:23" ht="165.75" x14ac:dyDescent="0.2">
      <c r="A68" s="545" t="s">
        <v>46</v>
      </c>
      <c r="B68" s="546">
        <v>2017</v>
      </c>
      <c r="C68" s="506" t="s">
        <v>825</v>
      </c>
      <c r="D68" s="506" t="s">
        <v>80</v>
      </c>
      <c r="E68" s="506" t="s">
        <v>732</v>
      </c>
      <c r="F68" s="506" t="s">
        <v>794</v>
      </c>
      <c r="G68" s="506" t="s">
        <v>797</v>
      </c>
      <c r="H68" s="506" t="s">
        <v>1346</v>
      </c>
      <c r="I68" s="506" t="s">
        <v>7</v>
      </c>
      <c r="J68" s="506" t="s">
        <v>1343</v>
      </c>
      <c r="K68" s="547">
        <v>1489</v>
      </c>
      <c r="L68" s="548">
        <v>64</v>
      </c>
      <c r="M68" s="548">
        <v>64</v>
      </c>
      <c r="N68" s="548" t="s">
        <v>83</v>
      </c>
      <c r="O68" s="549" t="s">
        <v>1344</v>
      </c>
      <c r="P68" s="550" t="s">
        <v>6</v>
      </c>
      <c r="Q68" s="551" t="s">
        <v>83</v>
      </c>
      <c r="R68" s="551" t="s">
        <v>83</v>
      </c>
      <c r="S68" s="551" t="s">
        <v>83</v>
      </c>
      <c r="T68" s="551" t="s">
        <v>83</v>
      </c>
      <c r="U68" s="548" t="s">
        <v>6</v>
      </c>
      <c r="V68" s="552" t="s">
        <v>6</v>
      </c>
      <c r="W68" s="553" t="s">
        <v>1345</v>
      </c>
    </row>
    <row r="69" spans="1:23" ht="165.75" x14ac:dyDescent="0.2">
      <c r="A69" s="545" t="s">
        <v>46</v>
      </c>
      <c r="B69" s="546">
        <v>2017</v>
      </c>
      <c r="C69" s="506" t="s">
        <v>825</v>
      </c>
      <c r="D69" s="506" t="s">
        <v>80</v>
      </c>
      <c r="E69" s="506" t="s">
        <v>732</v>
      </c>
      <c r="F69" s="506" t="s">
        <v>794</v>
      </c>
      <c r="G69" s="506" t="s">
        <v>797</v>
      </c>
      <c r="H69" s="506" t="s">
        <v>1347</v>
      </c>
      <c r="I69" s="506" t="s">
        <v>7</v>
      </c>
      <c r="J69" s="506" t="s">
        <v>1343</v>
      </c>
      <c r="K69" s="547">
        <v>1489</v>
      </c>
      <c r="L69" s="548">
        <v>64</v>
      </c>
      <c r="M69" s="548">
        <v>64</v>
      </c>
      <c r="N69" s="548" t="s">
        <v>83</v>
      </c>
      <c r="O69" s="549" t="s">
        <v>1344</v>
      </c>
      <c r="P69" s="550" t="s">
        <v>6</v>
      </c>
      <c r="Q69" s="551" t="s">
        <v>83</v>
      </c>
      <c r="R69" s="551" t="s">
        <v>83</v>
      </c>
      <c r="S69" s="551" t="s">
        <v>83</v>
      </c>
      <c r="T69" s="551" t="s">
        <v>83</v>
      </c>
      <c r="U69" s="548" t="s">
        <v>6</v>
      </c>
      <c r="V69" s="552" t="s">
        <v>6</v>
      </c>
      <c r="W69" s="553" t="s">
        <v>1345</v>
      </c>
    </row>
    <row r="70" spans="1:23" ht="165.75" x14ac:dyDescent="0.2">
      <c r="A70" s="545" t="s">
        <v>46</v>
      </c>
      <c r="B70" s="546">
        <v>2017</v>
      </c>
      <c r="C70" s="506" t="s">
        <v>825</v>
      </c>
      <c r="D70" s="506" t="s">
        <v>80</v>
      </c>
      <c r="E70" s="506" t="s">
        <v>732</v>
      </c>
      <c r="F70" s="506" t="s">
        <v>794</v>
      </c>
      <c r="G70" s="506" t="s">
        <v>797</v>
      </c>
      <c r="H70" s="506" t="s">
        <v>1348</v>
      </c>
      <c r="I70" s="506" t="s">
        <v>7</v>
      </c>
      <c r="J70" s="506" t="s">
        <v>1343</v>
      </c>
      <c r="K70" s="547">
        <v>1489</v>
      </c>
      <c r="L70" s="548">
        <v>64</v>
      </c>
      <c r="M70" s="548">
        <v>64</v>
      </c>
      <c r="N70" s="548" t="s">
        <v>83</v>
      </c>
      <c r="O70" s="549" t="s">
        <v>1344</v>
      </c>
      <c r="P70" s="550" t="s">
        <v>6</v>
      </c>
      <c r="Q70" s="551" t="s">
        <v>83</v>
      </c>
      <c r="R70" s="551" t="s">
        <v>83</v>
      </c>
      <c r="S70" s="551" t="s">
        <v>83</v>
      </c>
      <c r="T70" s="551" t="s">
        <v>83</v>
      </c>
      <c r="U70" s="548" t="s">
        <v>6</v>
      </c>
      <c r="V70" s="552" t="s">
        <v>6</v>
      </c>
      <c r="W70" s="553" t="s">
        <v>1345</v>
      </c>
    </row>
    <row r="71" spans="1:23" ht="165.75" x14ac:dyDescent="0.2">
      <c r="A71" s="545" t="s">
        <v>46</v>
      </c>
      <c r="B71" s="546">
        <v>2017</v>
      </c>
      <c r="C71" s="506" t="s">
        <v>825</v>
      </c>
      <c r="D71" s="506" t="s">
        <v>80</v>
      </c>
      <c r="E71" s="506" t="s">
        <v>732</v>
      </c>
      <c r="F71" s="506" t="s">
        <v>794</v>
      </c>
      <c r="G71" s="506" t="s">
        <v>797</v>
      </c>
      <c r="H71" s="506" t="s">
        <v>1349</v>
      </c>
      <c r="I71" s="506" t="s">
        <v>7</v>
      </c>
      <c r="J71" s="506" t="s">
        <v>1343</v>
      </c>
      <c r="K71" s="547">
        <v>1489</v>
      </c>
      <c r="L71" s="548">
        <v>64</v>
      </c>
      <c r="M71" s="548">
        <v>64</v>
      </c>
      <c r="N71" s="548" t="s">
        <v>83</v>
      </c>
      <c r="O71" s="549" t="s">
        <v>1344</v>
      </c>
      <c r="P71" s="550" t="s">
        <v>6</v>
      </c>
      <c r="Q71" s="551" t="s">
        <v>83</v>
      </c>
      <c r="R71" s="551" t="s">
        <v>83</v>
      </c>
      <c r="S71" s="551" t="s">
        <v>83</v>
      </c>
      <c r="T71" s="551" t="s">
        <v>83</v>
      </c>
      <c r="U71" s="548" t="s">
        <v>6</v>
      </c>
      <c r="V71" s="552" t="s">
        <v>6</v>
      </c>
      <c r="W71" s="553" t="s">
        <v>1345</v>
      </c>
    </row>
    <row r="72" spans="1:23" ht="165.75" x14ac:dyDescent="0.2">
      <c r="A72" s="545" t="s">
        <v>46</v>
      </c>
      <c r="B72" s="546">
        <v>2017</v>
      </c>
      <c r="C72" s="506" t="s">
        <v>825</v>
      </c>
      <c r="D72" s="506" t="s">
        <v>80</v>
      </c>
      <c r="E72" s="506" t="s">
        <v>1354</v>
      </c>
      <c r="F72" s="506" t="s">
        <v>794</v>
      </c>
      <c r="G72" s="506" t="s">
        <v>612</v>
      </c>
      <c r="H72" s="506" t="s">
        <v>1342</v>
      </c>
      <c r="I72" s="506" t="s">
        <v>7</v>
      </c>
      <c r="J72" s="506" t="s">
        <v>1343</v>
      </c>
      <c r="K72" s="547">
        <v>64</v>
      </c>
      <c r="L72" s="548">
        <v>7</v>
      </c>
      <c r="M72" s="548">
        <v>7</v>
      </c>
      <c r="N72" s="548" t="s">
        <v>83</v>
      </c>
      <c r="O72" s="549" t="s">
        <v>1344</v>
      </c>
      <c r="P72" s="550" t="s">
        <v>6</v>
      </c>
      <c r="Q72" s="551" t="s">
        <v>83</v>
      </c>
      <c r="R72" s="551" t="s">
        <v>83</v>
      </c>
      <c r="S72" s="551" t="s">
        <v>83</v>
      </c>
      <c r="T72" s="551" t="s">
        <v>83</v>
      </c>
      <c r="U72" s="548" t="s">
        <v>6</v>
      </c>
      <c r="V72" s="552" t="s">
        <v>6</v>
      </c>
      <c r="W72" s="553" t="s">
        <v>1345</v>
      </c>
    </row>
    <row r="73" spans="1:23" ht="165.75" x14ac:dyDescent="0.2">
      <c r="A73" s="545" t="s">
        <v>46</v>
      </c>
      <c r="B73" s="546">
        <v>2017</v>
      </c>
      <c r="C73" s="506" t="s">
        <v>825</v>
      </c>
      <c r="D73" s="506" t="s">
        <v>80</v>
      </c>
      <c r="E73" s="506" t="s">
        <v>1354</v>
      </c>
      <c r="F73" s="506" t="s">
        <v>794</v>
      </c>
      <c r="G73" s="506" t="s">
        <v>612</v>
      </c>
      <c r="H73" s="506" t="s">
        <v>1346</v>
      </c>
      <c r="I73" s="506" t="s">
        <v>7</v>
      </c>
      <c r="J73" s="506" t="s">
        <v>1343</v>
      </c>
      <c r="K73" s="547">
        <v>64</v>
      </c>
      <c r="L73" s="548">
        <v>7</v>
      </c>
      <c r="M73" s="548">
        <v>7</v>
      </c>
      <c r="N73" s="548" t="s">
        <v>83</v>
      </c>
      <c r="O73" s="549" t="s">
        <v>1344</v>
      </c>
      <c r="P73" s="550" t="s">
        <v>6</v>
      </c>
      <c r="Q73" s="551" t="s">
        <v>83</v>
      </c>
      <c r="R73" s="551" t="s">
        <v>83</v>
      </c>
      <c r="S73" s="551" t="s">
        <v>83</v>
      </c>
      <c r="T73" s="551" t="s">
        <v>83</v>
      </c>
      <c r="U73" s="548" t="s">
        <v>6</v>
      </c>
      <c r="V73" s="552" t="s">
        <v>6</v>
      </c>
      <c r="W73" s="553" t="s">
        <v>1345</v>
      </c>
    </row>
    <row r="74" spans="1:23" ht="165.75" x14ac:dyDescent="0.2">
      <c r="A74" s="545" t="s">
        <v>46</v>
      </c>
      <c r="B74" s="546">
        <v>2017</v>
      </c>
      <c r="C74" s="506" t="s">
        <v>825</v>
      </c>
      <c r="D74" s="506" t="s">
        <v>80</v>
      </c>
      <c r="E74" s="506" t="s">
        <v>1354</v>
      </c>
      <c r="F74" s="506" t="s">
        <v>794</v>
      </c>
      <c r="G74" s="506" t="s">
        <v>612</v>
      </c>
      <c r="H74" s="506" t="s">
        <v>1347</v>
      </c>
      <c r="I74" s="506" t="s">
        <v>7</v>
      </c>
      <c r="J74" s="506" t="s">
        <v>1343</v>
      </c>
      <c r="K74" s="547">
        <v>64</v>
      </c>
      <c r="L74" s="548">
        <v>7</v>
      </c>
      <c r="M74" s="548">
        <v>7</v>
      </c>
      <c r="N74" s="548" t="s">
        <v>83</v>
      </c>
      <c r="O74" s="549" t="s">
        <v>1344</v>
      </c>
      <c r="P74" s="550" t="s">
        <v>6</v>
      </c>
      <c r="Q74" s="551" t="s">
        <v>83</v>
      </c>
      <c r="R74" s="551" t="s">
        <v>83</v>
      </c>
      <c r="S74" s="551" t="s">
        <v>83</v>
      </c>
      <c r="T74" s="551" t="s">
        <v>83</v>
      </c>
      <c r="U74" s="548" t="s">
        <v>6</v>
      </c>
      <c r="V74" s="552" t="s">
        <v>6</v>
      </c>
      <c r="W74" s="553" t="s">
        <v>1345</v>
      </c>
    </row>
    <row r="75" spans="1:23" ht="165.75" x14ac:dyDescent="0.2">
      <c r="A75" s="545" t="s">
        <v>46</v>
      </c>
      <c r="B75" s="546">
        <v>2017</v>
      </c>
      <c r="C75" s="506" t="s">
        <v>825</v>
      </c>
      <c r="D75" s="506" t="s">
        <v>80</v>
      </c>
      <c r="E75" s="506" t="s">
        <v>1354</v>
      </c>
      <c r="F75" s="506" t="s">
        <v>794</v>
      </c>
      <c r="G75" s="506" t="s">
        <v>612</v>
      </c>
      <c r="H75" s="506" t="s">
        <v>1348</v>
      </c>
      <c r="I75" s="506" t="s">
        <v>7</v>
      </c>
      <c r="J75" s="506" t="s">
        <v>1343</v>
      </c>
      <c r="K75" s="547">
        <v>64</v>
      </c>
      <c r="L75" s="548">
        <v>7</v>
      </c>
      <c r="M75" s="548">
        <v>7</v>
      </c>
      <c r="N75" s="548" t="s">
        <v>83</v>
      </c>
      <c r="O75" s="549" t="s">
        <v>1344</v>
      </c>
      <c r="P75" s="550" t="s">
        <v>6</v>
      </c>
      <c r="Q75" s="551" t="s">
        <v>83</v>
      </c>
      <c r="R75" s="551" t="s">
        <v>83</v>
      </c>
      <c r="S75" s="551" t="s">
        <v>83</v>
      </c>
      <c r="T75" s="551" t="s">
        <v>83</v>
      </c>
      <c r="U75" s="548" t="s">
        <v>6</v>
      </c>
      <c r="V75" s="552" t="s">
        <v>6</v>
      </c>
      <c r="W75" s="553" t="s">
        <v>1345</v>
      </c>
    </row>
    <row r="76" spans="1:23" ht="165.75" x14ac:dyDescent="0.2">
      <c r="A76" s="545" t="s">
        <v>46</v>
      </c>
      <c r="B76" s="546">
        <v>2017</v>
      </c>
      <c r="C76" s="506" t="s">
        <v>825</v>
      </c>
      <c r="D76" s="506" t="s">
        <v>80</v>
      </c>
      <c r="E76" s="506" t="s">
        <v>1354</v>
      </c>
      <c r="F76" s="506" t="s">
        <v>794</v>
      </c>
      <c r="G76" s="506" t="s">
        <v>612</v>
      </c>
      <c r="H76" s="506" t="s">
        <v>1349</v>
      </c>
      <c r="I76" s="506" t="s">
        <v>7</v>
      </c>
      <c r="J76" s="506" t="s">
        <v>1343</v>
      </c>
      <c r="K76" s="547">
        <v>64</v>
      </c>
      <c r="L76" s="548">
        <v>7</v>
      </c>
      <c r="M76" s="548">
        <v>7</v>
      </c>
      <c r="N76" s="548" t="s">
        <v>83</v>
      </c>
      <c r="O76" s="549" t="s">
        <v>1344</v>
      </c>
      <c r="P76" s="550" t="s">
        <v>6</v>
      </c>
      <c r="Q76" s="551" t="s">
        <v>83</v>
      </c>
      <c r="R76" s="551" t="s">
        <v>83</v>
      </c>
      <c r="S76" s="551" t="s">
        <v>83</v>
      </c>
      <c r="T76" s="551" t="s">
        <v>83</v>
      </c>
      <c r="U76" s="548" t="s">
        <v>6</v>
      </c>
      <c r="V76" s="552" t="s">
        <v>6</v>
      </c>
      <c r="W76" s="553" t="s">
        <v>1345</v>
      </c>
    </row>
    <row r="77" spans="1:23" ht="89.25" x14ac:dyDescent="0.2">
      <c r="A77" s="545" t="s">
        <v>46</v>
      </c>
      <c r="B77" s="546">
        <v>2017</v>
      </c>
      <c r="C77" s="506" t="s">
        <v>79</v>
      </c>
      <c r="D77" s="506" t="s">
        <v>80</v>
      </c>
      <c r="E77" s="506" t="s">
        <v>732</v>
      </c>
      <c r="F77" s="506" t="s">
        <v>761</v>
      </c>
      <c r="G77" s="506" t="s">
        <v>762</v>
      </c>
      <c r="H77" s="506" t="s">
        <v>1342</v>
      </c>
      <c r="I77" s="506" t="s">
        <v>7</v>
      </c>
      <c r="J77" s="506" t="s">
        <v>1352</v>
      </c>
      <c r="K77" s="547">
        <v>299</v>
      </c>
      <c r="L77" s="548">
        <v>0</v>
      </c>
      <c r="M77" s="548">
        <v>0</v>
      </c>
      <c r="N77" s="548" t="s">
        <v>83</v>
      </c>
      <c r="O77" s="549" t="s">
        <v>1344</v>
      </c>
      <c r="P77" s="550" t="s">
        <v>6</v>
      </c>
      <c r="Q77" s="551" t="s">
        <v>83</v>
      </c>
      <c r="R77" s="551" t="s">
        <v>83</v>
      </c>
      <c r="S77" s="551" t="s">
        <v>83</v>
      </c>
      <c r="T77" s="551" t="s">
        <v>83</v>
      </c>
      <c r="U77" s="548" t="s">
        <v>6</v>
      </c>
      <c r="V77" s="552" t="s">
        <v>6</v>
      </c>
      <c r="W77" s="553" t="s">
        <v>1353</v>
      </c>
    </row>
    <row r="78" spans="1:23" ht="89.25" x14ac:dyDescent="0.2">
      <c r="A78" s="545" t="s">
        <v>46</v>
      </c>
      <c r="B78" s="546">
        <v>2017</v>
      </c>
      <c r="C78" s="506" t="s">
        <v>79</v>
      </c>
      <c r="D78" s="506" t="s">
        <v>80</v>
      </c>
      <c r="E78" s="506" t="s">
        <v>732</v>
      </c>
      <c r="F78" s="506" t="s">
        <v>761</v>
      </c>
      <c r="G78" s="506" t="s">
        <v>762</v>
      </c>
      <c r="H78" s="506" t="s">
        <v>1346</v>
      </c>
      <c r="I78" s="506" t="s">
        <v>7</v>
      </c>
      <c r="J78" s="506" t="s">
        <v>1352</v>
      </c>
      <c r="K78" s="547">
        <v>299</v>
      </c>
      <c r="L78" s="548">
        <v>0</v>
      </c>
      <c r="M78" s="548">
        <v>0</v>
      </c>
      <c r="N78" s="548" t="s">
        <v>83</v>
      </c>
      <c r="O78" s="549" t="s">
        <v>1344</v>
      </c>
      <c r="P78" s="550" t="s">
        <v>6</v>
      </c>
      <c r="Q78" s="551" t="s">
        <v>83</v>
      </c>
      <c r="R78" s="551" t="s">
        <v>83</v>
      </c>
      <c r="S78" s="551" t="s">
        <v>83</v>
      </c>
      <c r="T78" s="551" t="s">
        <v>83</v>
      </c>
      <c r="U78" s="548" t="s">
        <v>6</v>
      </c>
      <c r="V78" s="552" t="s">
        <v>6</v>
      </c>
      <c r="W78" s="553" t="s">
        <v>1353</v>
      </c>
    </row>
    <row r="79" spans="1:23" ht="89.25" x14ac:dyDescent="0.2">
      <c r="A79" s="545" t="s">
        <v>46</v>
      </c>
      <c r="B79" s="546">
        <v>2017</v>
      </c>
      <c r="C79" s="506" t="s">
        <v>79</v>
      </c>
      <c r="D79" s="506" t="s">
        <v>80</v>
      </c>
      <c r="E79" s="506" t="s">
        <v>732</v>
      </c>
      <c r="F79" s="506" t="s">
        <v>761</v>
      </c>
      <c r="G79" s="506" t="s">
        <v>762</v>
      </c>
      <c r="H79" s="506" t="s">
        <v>1347</v>
      </c>
      <c r="I79" s="506" t="s">
        <v>7</v>
      </c>
      <c r="J79" s="506" t="s">
        <v>1352</v>
      </c>
      <c r="K79" s="547">
        <v>299</v>
      </c>
      <c r="L79" s="548">
        <v>0</v>
      </c>
      <c r="M79" s="548">
        <v>0</v>
      </c>
      <c r="N79" s="548" t="s">
        <v>83</v>
      </c>
      <c r="O79" s="549" t="s">
        <v>1344</v>
      </c>
      <c r="P79" s="550" t="s">
        <v>6</v>
      </c>
      <c r="Q79" s="551" t="s">
        <v>83</v>
      </c>
      <c r="R79" s="551" t="s">
        <v>83</v>
      </c>
      <c r="S79" s="551" t="s">
        <v>83</v>
      </c>
      <c r="T79" s="551" t="s">
        <v>83</v>
      </c>
      <c r="U79" s="548" t="s">
        <v>6</v>
      </c>
      <c r="V79" s="552" t="s">
        <v>6</v>
      </c>
      <c r="W79" s="553" t="s">
        <v>1353</v>
      </c>
    </row>
    <row r="80" spans="1:23" ht="89.25" x14ac:dyDescent="0.2">
      <c r="A80" s="545" t="s">
        <v>46</v>
      </c>
      <c r="B80" s="546">
        <v>2017</v>
      </c>
      <c r="C80" s="506" t="s">
        <v>79</v>
      </c>
      <c r="D80" s="506" t="s">
        <v>80</v>
      </c>
      <c r="E80" s="506" t="s">
        <v>732</v>
      </c>
      <c r="F80" s="506" t="s">
        <v>761</v>
      </c>
      <c r="G80" s="506" t="s">
        <v>762</v>
      </c>
      <c r="H80" s="506" t="s">
        <v>1348</v>
      </c>
      <c r="I80" s="506" t="s">
        <v>7</v>
      </c>
      <c r="J80" s="506" t="s">
        <v>1352</v>
      </c>
      <c r="K80" s="547">
        <v>299</v>
      </c>
      <c r="L80" s="548">
        <v>0</v>
      </c>
      <c r="M80" s="548">
        <v>0</v>
      </c>
      <c r="N80" s="548" t="s">
        <v>83</v>
      </c>
      <c r="O80" s="549" t="s">
        <v>1344</v>
      </c>
      <c r="P80" s="550" t="s">
        <v>6</v>
      </c>
      <c r="Q80" s="551" t="s">
        <v>83</v>
      </c>
      <c r="R80" s="551" t="s">
        <v>83</v>
      </c>
      <c r="S80" s="551" t="s">
        <v>83</v>
      </c>
      <c r="T80" s="551" t="s">
        <v>83</v>
      </c>
      <c r="U80" s="548" t="s">
        <v>6</v>
      </c>
      <c r="V80" s="552" t="s">
        <v>6</v>
      </c>
      <c r="W80" s="553" t="s">
        <v>1353</v>
      </c>
    </row>
    <row r="81" spans="1:23" ht="89.25" x14ac:dyDescent="0.2">
      <c r="A81" s="545" t="s">
        <v>46</v>
      </c>
      <c r="B81" s="546">
        <v>2017</v>
      </c>
      <c r="C81" s="506" t="s">
        <v>79</v>
      </c>
      <c r="D81" s="506" t="s">
        <v>80</v>
      </c>
      <c r="E81" s="506" t="s">
        <v>732</v>
      </c>
      <c r="F81" s="506" t="s">
        <v>761</v>
      </c>
      <c r="G81" s="506" t="s">
        <v>762</v>
      </c>
      <c r="H81" s="506" t="s">
        <v>1349</v>
      </c>
      <c r="I81" s="506" t="s">
        <v>7</v>
      </c>
      <c r="J81" s="506" t="s">
        <v>1352</v>
      </c>
      <c r="K81" s="547">
        <v>299</v>
      </c>
      <c r="L81" s="548">
        <v>0</v>
      </c>
      <c r="M81" s="548">
        <v>0</v>
      </c>
      <c r="N81" s="548" t="s">
        <v>83</v>
      </c>
      <c r="O81" s="549" t="s">
        <v>1344</v>
      </c>
      <c r="P81" s="550" t="s">
        <v>6</v>
      </c>
      <c r="Q81" s="551" t="s">
        <v>83</v>
      </c>
      <c r="R81" s="551" t="s">
        <v>83</v>
      </c>
      <c r="S81" s="551" t="s">
        <v>83</v>
      </c>
      <c r="T81" s="551" t="s">
        <v>83</v>
      </c>
      <c r="U81" s="548" t="s">
        <v>6</v>
      </c>
      <c r="V81" s="552" t="s">
        <v>6</v>
      </c>
      <c r="W81" s="553" t="s">
        <v>1353</v>
      </c>
    </row>
    <row r="82" spans="1:23" ht="178.5" x14ac:dyDescent="0.2">
      <c r="A82" s="545" t="s">
        <v>46</v>
      </c>
      <c r="B82" s="546">
        <v>2017</v>
      </c>
      <c r="C82" s="506" t="s">
        <v>825</v>
      </c>
      <c r="D82" s="506" t="s">
        <v>80</v>
      </c>
      <c r="E82" s="506" t="s">
        <v>1354</v>
      </c>
      <c r="F82" s="506" t="s">
        <v>803</v>
      </c>
      <c r="G82" s="506" t="s">
        <v>797</v>
      </c>
      <c r="H82" s="506" t="s">
        <v>1342</v>
      </c>
      <c r="I82" s="506" t="s">
        <v>7</v>
      </c>
      <c r="J82" s="506" t="s">
        <v>1350</v>
      </c>
      <c r="K82" s="547">
        <v>1489</v>
      </c>
      <c r="L82" s="548">
        <v>238</v>
      </c>
      <c r="M82" s="548">
        <v>238</v>
      </c>
      <c r="N82" s="548" t="s">
        <v>83</v>
      </c>
      <c r="O82" s="549" t="s">
        <v>1344</v>
      </c>
      <c r="P82" s="550" t="s">
        <v>6</v>
      </c>
      <c r="Q82" s="551" t="s">
        <v>83</v>
      </c>
      <c r="R82" s="551" t="s">
        <v>83</v>
      </c>
      <c r="S82" s="551" t="s">
        <v>83</v>
      </c>
      <c r="T82" s="551" t="s">
        <v>83</v>
      </c>
      <c r="U82" s="548" t="s">
        <v>6</v>
      </c>
      <c r="V82" s="552" t="s">
        <v>6</v>
      </c>
      <c r="W82" s="553" t="s">
        <v>1351</v>
      </c>
    </row>
    <row r="83" spans="1:23" ht="178.5" x14ac:dyDescent="0.2">
      <c r="A83" s="545" t="s">
        <v>46</v>
      </c>
      <c r="B83" s="546">
        <v>2017</v>
      </c>
      <c r="C83" s="506" t="s">
        <v>825</v>
      </c>
      <c r="D83" s="506" t="s">
        <v>80</v>
      </c>
      <c r="E83" s="506" t="s">
        <v>1354</v>
      </c>
      <c r="F83" s="506" t="s">
        <v>803</v>
      </c>
      <c r="G83" s="506" t="s">
        <v>797</v>
      </c>
      <c r="H83" s="506" t="s">
        <v>1346</v>
      </c>
      <c r="I83" s="506" t="s">
        <v>7</v>
      </c>
      <c r="J83" s="506" t="s">
        <v>1350</v>
      </c>
      <c r="K83" s="547">
        <v>1489</v>
      </c>
      <c r="L83" s="548">
        <v>238</v>
      </c>
      <c r="M83" s="548">
        <v>238</v>
      </c>
      <c r="N83" s="548" t="s">
        <v>83</v>
      </c>
      <c r="O83" s="549" t="s">
        <v>1344</v>
      </c>
      <c r="P83" s="550" t="s">
        <v>6</v>
      </c>
      <c r="Q83" s="551" t="s">
        <v>83</v>
      </c>
      <c r="R83" s="551" t="s">
        <v>83</v>
      </c>
      <c r="S83" s="551" t="s">
        <v>83</v>
      </c>
      <c r="T83" s="551" t="s">
        <v>83</v>
      </c>
      <c r="U83" s="548" t="s">
        <v>6</v>
      </c>
      <c r="V83" s="552" t="s">
        <v>6</v>
      </c>
      <c r="W83" s="553" t="s">
        <v>1351</v>
      </c>
    </row>
    <row r="84" spans="1:23" ht="178.5" x14ac:dyDescent="0.2">
      <c r="A84" s="545" t="s">
        <v>46</v>
      </c>
      <c r="B84" s="546">
        <v>2017</v>
      </c>
      <c r="C84" s="506" t="s">
        <v>825</v>
      </c>
      <c r="D84" s="506" t="s">
        <v>80</v>
      </c>
      <c r="E84" s="506" t="s">
        <v>1354</v>
      </c>
      <c r="F84" s="506" t="s">
        <v>803</v>
      </c>
      <c r="G84" s="506" t="s">
        <v>797</v>
      </c>
      <c r="H84" s="506" t="s">
        <v>1347</v>
      </c>
      <c r="I84" s="506" t="s">
        <v>7</v>
      </c>
      <c r="J84" s="506" t="s">
        <v>1350</v>
      </c>
      <c r="K84" s="547">
        <v>1489</v>
      </c>
      <c r="L84" s="548">
        <v>238</v>
      </c>
      <c r="M84" s="548">
        <v>238</v>
      </c>
      <c r="N84" s="548" t="s">
        <v>83</v>
      </c>
      <c r="O84" s="549" t="s">
        <v>1344</v>
      </c>
      <c r="P84" s="550" t="s">
        <v>6</v>
      </c>
      <c r="Q84" s="551" t="s">
        <v>83</v>
      </c>
      <c r="R84" s="551" t="s">
        <v>83</v>
      </c>
      <c r="S84" s="551" t="s">
        <v>83</v>
      </c>
      <c r="T84" s="551" t="s">
        <v>83</v>
      </c>
      <c r="U84" s="548" t="s">
        <v>6</v>
      </c>
      <c r="V84" s="552" t="s">
        <v>6</v>
      </c>
      <c r="W84" s="553" t="s">
        <v>1351</v>
      </c>
    </row>
    <row r="85" spans="1:23" ht="178.5" x14ac:dyDescent="0.2">
      <c r="A85" s="545" t="s">
        <v>46</v>
      </c>
      <c r="B85" s="546">
        <v>2017</v>
      </c>
      <c r="C85" s="506" t="s">
        <v>825</v>
      </c>
      <c r="D85" s="506" t="s">
        <v>80</v>
      </c>
      <c r="E85" s="506" t="s">
        <v>1354</v>
      </c>
      <c r="F85" s="506" t="s">
        <v>803</v>
      </c>
      <c r="G85" s="506" t="s">
        <v>797</v>
      </c>
      <c r="H85" s="506" t="s">
        <v>1348</v>
      </c>
      <c r="I85" s="506" t="s">
        <v>7</v>
      </c>
      <c r="J85" s="506" t="s">
        <v>1350</v>
      </c>
      <c r="K85" s="547">
        <v>1489</v>
      </c>
      <c r="L85" s="548">
        <v>238</v>
      </c>
      <c r="M85" s="548">
        <v>238</v>
      </c>
      <c r="N85" s="548" t="s">
        <v>83</v>
      </c>
      <c r="O85" s="549" t="s">
        <v>1344</v>
      </c>
      <c r="P85" s="550" t="s">
        <v>6</v>
      </c>
      <c r="Q85" s="551" t="s">
        <v>83</v>
      </c>
      <c r="R85" s="551" t="s">
        <v>83</v>
      </c>
      <c r="S85" s="551" t="s">
        <v>83</v>
      </c>
      <c r="T85" s="551" t="s">
        <v>83</v>
      </c>
      <c r="U85" s="548" t="s">
        <v>6</v>
      </c>
      <c r="V85" s="552" t="s">
        <v>6</v>
      </c>
      <c r="W85" s="553" t="s">
        <v>1351</v>
      </c>
    </row>
    <row r="86" spans="1:23" ht="178.5" x14ac:dyDescent="0.2">
      <c r="A86" s="545" t="s">
        <v>46</v>
      </c>
      <c r="B86" s="546">
        <v>2017</v>
      </c>
      <c r="C86" s="506" t="s">
        <v>825</v>
      </c>
      <c r="D86" s="506" t="s">
        <v>80</v>
      </c>
      <c r="E86" s="506" t="s">
        <v>1354</v>
      </c>
      <c r="F86" s="506" t="s">
        <v>803</v>
      </c>
      <c r="G86" s="506" t="s">
        <v>797</v>
      </c>
      <c r="H86" s="506" t="s">
        <v>1349</v>
      </c>
      <c r="I86" s="506" t="s">
        <v>7</v>
      </c>
      <c r="J86" s="506" t="s">
        <v>1350</v>
      </c>
      <c r="K86" s="547">
        <v>1489</v>
      </c>
      <c r="L86" s="548">
        <v>238</v>
      </c>
      <c r="M86" s="548">
        <v>238</v>
      </c>
      <c r="N86" s="548" t="s">
        <v>83</v>
      </c>
      <c r="O86" s="549" t="s">
        <v>1344</v>
      </c>
      <c r="P86" s="550" t="s">
        <v>6</v>
      </c>
      <c r="Q86" s="551" t="s">
        <v>83</v>
      </c>
      <c r="R86" s="551" t="s">
        <v>83</v>
      </c>
      <c r="S86" s="551" t="s">
        <v>83</v>
      </c>
      <c r="T86" s="551" t="s">
        <v>83</v>
      </c>
      <c r="U86" s="548" t="s">
        <v>6</v>
      </c>
      <c r="V86" s="552" t="s">
        <v>6</v>
      </c>
      <c r="W86" s="553" t="s">
        <v>1351</v>
      </c>
    </row>
    <row r="87" spans="1:23" ht="89.25" x14ac:dyDescent="0.2">
      <c r="A87" s="545" t="s">
        <v>46</v>
      </c>
      <c r="B87" s="546">
        <v>2017</v>
      </c>
      <c r="C87" s="506" t="s">
        <v>731</v>
      </c>
      <c r="D87" s="506" t="s">
        <v>80</v>
      </c>
      <c r="E87" s="506" t="s">
        <v>732</v>
      </c>
      <c r="F87" s="506" t="s">
        <v>733</v>
      </c>
      <c r="G87" s="506" t="s">
        <v>734</v>
      </c>
      <c r="H87" s="506" t="s">
        <v>1342</v>
      </c>
      <c r="I87" s="506" t="s">
        <v>7</v>
      </c>
      <c r="J87" s="506" t="s">
        <v>1352</v>
      </c>
      <c r="K87" s="547">
        <v>295</v>
      </c>
      <c r="L87" s="548">
        <v>2</v>
      </c>
      <c r="M87" s="548">
        <v>2</v>
      </c>
      <c r="N87" s="548" t="s">
        <v>83</v>
      </c>
      <c r="O87" s="549" t="s">
        <v>1344</v>
      </c>
      <c r="P87" s="550" t="s">
        <v>6</v>
      </c>
      <c r="Q87" s="551" t="s">
        <v>83</v>
      </c>
      <c r="R87" s="551" t="s">
        <v>83</v>
      </c>
      <c r="S87" s="551" t="s">
        <v>83</v>
      </c>
      <c r="T87" s="551" t="s">
        <v>83</v>
      </c>
      <c r="U87" s="548" t="s">
        <v>6</v>
      </c>
      <c r="V87" s="552" t="s">
        <v>6</v>
      </c>
      <c r="W87" s="553" t="s">
        <v>1353</v>
      </c>
    </row>
    <row r="88" spans="1:23" ht="89.25" x14ac:dyDescent="0.2">
      <c r="A88" s="545" t="s">
        <v>46</v>
      </c>
      <c r="B88" s="546">
        <v>2017</v>
      </c>
      <c r="C88" s="506" t="s">
        <v>731</v>
      </c>
      <c r="D88" s="506" t="s">
        <v>80</v>
      </c>
      <c r="E88" s="506" t="s">
        <v>732</v>
      </c>
      <c r="F88" s="506" t="s">
        <v>733</v>
      </c>
      <c r="G88" s="506" t="s">
        <v>734</v>
      </c>
      <c r="H88" s="506" t="s">
        <v>1346</v>
      </c>
      <c r="I88" s="506" t="s">
        <v>7</v>
      </c>
      <c r="J88" s="506" t="s">
        <v>1352</v>
      </c>
      <c r="K88" s="547">
        <v>295</v>
      </c>
      <c r="L88" s="548">
        <v>2</v>
      </c>
      <c r="M88" s="548">
        <v>2</v>
      </c>
      <c r="N88" s="548" t="s">
        <v>83</v>
      </c>
      <c r="O88" s="549" t="s">
        <v>1344</v>
      </c>
      <c r="P88" s="550" t="s">
        <v>6</v>
      </c>
      <c r="Q88" s="551" t="s">
        <v>83</v>
      </c>
      <c r="R88" s="551" t="s">
        <v>83</v>
      </c>
      <c r="S88" s="551" t="s">
        <v>83</v>
      </c>
      <c r="T88" s="551" t="s">
        <v>83</v>
      </c>
      <c r="U88" s="548" t="s">
        <v>6</v>
      </c>
      <c r="V88" s="552" t="s">
        <v>6</v>
      </c>
      <c r="W88" s="553" t="s">
        <v>1353</v>
      </c>
    </row>
    <row r="89" spans="1:23" ht="89.25" x14ac:dyDescent="0.2">
      <c r="A89" s="545" t="s">
        <v>46</v>
      </c>
      <c r="B89" s="546">
        <v>2017</v>
      </c>
      <c r="C89" s="506" t="s">
        <v>731</v>
      </c>
      <c r="D89" s="506" t="s">
        <v>80</v>
      </c>
      <c r="E89" s="506" t="s">
        <v>732</v>
      </c>
      <c r="F89" s="506" t="s">
        <v>733</v>
      </c>
      <c r="G89" s="506" t="s">
        <v>734</v>
      </c>
      <c r="H89" s="506" t="s">
        <v>1347</v>
      </c>
      <c r="I89" s="506" t="s">
        <v>7</v>
      </c>
      <c r="J89" s="506" t="s">
        <v>1352</v>
      </c>
      <c r="K89" s="547">
        <v>295</v>
      </c>
      <c r="L89" s="548">
        <v>2</v>
      </c>
      <c r="M89" s="548">
        <v>2</v>
      </c>
      <c r="N89" s="548" t="s">
        <v>83</v>
      </c>
      <c r="O89" s="549" t="s">
        <v>1344</v>
      </c>
      <c r="P89" s="550" t="s">
        <v>6</v>
      </c>
      <c r="Q89" s="551" t="s">
        <v>83</v>
      </c>
      <c r="R89" s="551" t="s">
        <v>83</v>
      </c>
      <c r="S89" s="551" t="s">
        <v>83</v>
      </c>
      <c r="T89" s="551" t="s">
        <v>83</v>
      </c>
      <c r="U89" s="548" t="s">
        <v>6</v>
      </c>
      <c r="V89" s="552" t="s">
        <v>6</v>
      </c>
      <c r="W89" s="553" t="s">
        <v>1353</v>
      </c>
    </row>
    <row r="90" spans="1:23" ht="89.25" x14ac:dyDescent="0.2">
      <c r="A90" s="545" t="s">
        <v>46</v>
      </c>
      <c r="B90" s="546">
        <v>2017</v>
      </c>
      <c r="C90" s="506" t="s">
        <v>731</v>
      </c>
      <c r="D90" s="506" t="s">
        <v>80</v>
      </c>
      <c r="E90" s="506" t="s">
        <v>732</v>
      </c>
      <c r="F90" s="506" t="s">
        <v>733</v>
      </c>
      <c r="G90" s="506" t="s">
        <v>734</v>
      </c>
      <c r="H90" s="506" t="s">
        <v>1348</v>
      </c>
      <c r="I90" s="506" t="s">
        <v>7</v>
      </c>
      <c r="J90" s="506" t="s">
        <v>1352</v>
      </c>
      <c r="K90" s="547">
        <v>295</v>
      </c>
      <c r="L90" s="548">
        <v>2</v>
      </c>
      <c r="M90" s="548">
        <v>2</v>
      </c>
      <c r="N90" s="548" t="s">
        <v>83</v>
      </c>
      <c r="O90" s="549" t="s">
        <v>1344</v>
      </c>
      <c r="P90" s="550" t="s">
        <v>6</v>
      </c>
      <c r="Q90" s="551" t="s">
        <v>83</v>
      </c>
      <c r="R90" s="551" t="s">
        <v>83</v>
      </c>
      <c r="S90" s="551" t="s">
        <v>83</v>
      </c>
      <c r="T90" s="551" t="s">
        <v>83</v>
      </c>
      <c r="U90" s="548" t="s">
        <v>6</v>
      </c>
      <c r="V90" s="552" t="s">
        <v>6</v>
      </c>
      <c r="W90" s="553" t="s">
        <v>1353</v>
      </c>
    </row>
    <row r="91" spans="1:23" ht="89.25" x14ac:dyDescent="0.2">
      <c r="A91" s="545" t="s">
        <v>46</v>
      </c>
      <c r="B91" s="546">
        <v>2017</v>
      </c>
      <c r="C91" s="506" t="s">
        <v>731</v>
      </c>
      <c r="D91" s="506" t="s">
        <v>80</v>
      </c>
      <c r="E91" s="506" t="s">
        <v>732</v>
      </c>
      <c r="F91" s="506" t="s">
        <v>733</v>
      </c>
      <c r="G91" s="506" t="s">
        <v>734</v>
      </c>
      <c r="H91" s="506" t="s">
        <v>1349</v>
      </c>
      <c r="I91" s="506" t="s">
        <v>7</v>
      </c>
      <c r="J91" s="506" t="s">
        <v>1352</v>
      </c>
      <c r="K91" s="547">
        <v>295</v>
      </c>
      <c r="L91" s="548">
        <v>2</v>
      </c>
      <c r="M91" s="548">
        <v>2</v>
      </c>
      <c r="N91" s="548" t="s">
        <v>83</v>
      </c>
      <c r="O91" s="549" t="s">
        <v>1344</v>
      </c>
      <c r="P91" s="550" t="s">
        <v>6</v>
      </c>
      <c r="Q91" s="551" t="s">
        <v>83</v>
      </c>
      <c r="R91" s="551" t="s">
        <v>83</v>
      </c>
      <c r="S91" s="551" t="s">
        <v>83</v>
      </c>
      <c r="T91" s="551" t="s">
        <v>83</v>
      </c>
      <c r="U91" s="548" t="s">
        <v>6</v>
      </c>
      <c r="V91" s="552" t="s">
        <v>6</v>
      </c>
      <c r="W91" s="553" t="s">
        <v>1353</v>
      </c>
    </row>
    <row r="92" spans="1:23" ht="89.25" x14ac:dyDescent="0.2">
      <c r="A92" s="545" t="s">
        <v>46</v>
      </c>
      <c r="B92" s="546">
        <v>2017</v>
      </c>
      <c r="C92" s="506" t="s">
        <v>731</v>
      </c>
      <c r="D92" s="506" t="s">
        <v>80</v>
      </c>
      <c r="E92" s="506" t="s">
        <v>732</v>
      </c>
      <c r="F92" s="506" t="s">
        <v>736</v>
      </c>
      <c r="G92" s="506" t="s">
        <v>737</v>
      </c>
      <c r="H92" s="506" t="s">
        <v>1342</v>
      </c>
      <c r="I92" s="506" t="s">
        <v>7</v>
      </c>
      <c r="J92" s="506" t="s">
        <v>1352</v>
      </c>
      <c r="K92" s="547">
        <v>348</v>
      </c>
      <c r="L92" s="548">
        <v>11</v>
      </c>
      <c r="M92" s="548">
        <v>11</v>
      </c>
      <c r="N92" s="548" t="s">
        <v>83</v>
      </c>
      <c r="O92" s="549" t="s">
        <v>1344</v>
      </c>
      <c r="P92" s="550" t="s">
        <v>6</v>
      </c>
      <c r="Q92" s="551" t="s">
        <v>83</v>
      </c>
      <c r="R92" s="551" t="s">
        <v>83</v>
      </c>
      <c r="S92" s="551" t="s">
        <v>83</v>
      </c>
      <c r="T92" s="551" t="s">
        <v>83</v>
      </c>
      <c r="U92" s="548" t="s">
        <v>6</v>
      </c>
      <c r="V92" s="552" t="s">
        <v>6</v>
      </c>
      <c r="W92" s="553" t="s">
        <v>1353</v>
      </c>
    </row>
    <row r="93" spans="1:23" ht="89.25" x14ac:dyDescent="0.2">
      <c r="A93" s="545" t="s">
        <v>46</v>
      </c>
      <c r="B93" s="546">
        <v>2017</v>
      </c>
      <c r="C93" s="506" t="s">
        <v>731</v>
      </c>
      <c r="D93" s="506" t="s">
        <v>80</v>
      </c>
      <c r="E93" s="506" t="s">
        <v>732</v>
      </c>
      <c r="F93" s="506" t="s">
        <v>736</v>
      </c>
      <c r="G93" s="506" t="s">
        <v>737</v>
      </c>
      <c r="H93" s="506" t="s">
        <v>1346</v>
      </c>
      <c r="I93" s="506" t="s">
        <v>7</v>
      </c>
      <c r="J93" s="506" t="s">
        <v>1352</v>
      </c>
      <c r="K93" s="547">
        <v>348</v>
      </c>
      <c r="L93" s="548">
        <v>11</v>
      </c>
      <c r="M93" s="548">
        <v>11</v>
      </c>
      <c r="N93" s="548" t="s">
        <v>83</v>
      </c>
      <c r="O93" s="549" t="s">
        <v>1344</v>
      </c>
      <c r="P93" s="550" t="s">
        <v>6</v>
      </c>
      <c r="Q93" s="551" t="s">
        <v>83</v>
      </c>
      <c r="R93" s="551" t="s">
        <v>83</v>
      </c>
      <c r="S93" s="551" t="s">
        <v>83</v>
      </c>
      <c r="T93" s="551" t="s">
        <v>83</v>
      </c>
      <c r="U93" s="548" t="s">
        <v>6</v>
      </c>
      <c r="V93" s="552" t="s">
        <v>6</v>
      </c>
      <c r="W93" s="553" t="s">
        <v>1353</v>
      </c>
    </row>
    <row r="94" spans="1:23" ht="89.25" x14ac:dyDescent="0.2">
      <c r="A94" s="545" t="s">
        <v>46</v>
      </c>
      <c r="B94" s="546">
        <v>2017</v>
      </c>
      <c r="C94" s="506" t="s">
        <v>731</v>
      </c>
      <c r="D94" s="506" t="s">
        <v>80</v>
      </c>
      <c r="E94" s="506" t="s">
        <v>732</v>
      </c>
      <c r="F94" s="506" t="s">
        <v>736</v>
      </c>
      <c r="G94" s="506" t="s">
        <v>737</v>
      </c>
      <c r="H94" s="506" t="s">
        <v>1347</v>
      </c>
      <c r="I94" s="506" t="s">
        <v>7</v>
      </c>
      <c r="J94" s="506" t="s">
        <v>1352</v>
      </c>
      <c r="K94" s="547">
        <v>348</v>
      </c>
      <c r="L94" s="548">
        <v>11</v>
      </c>
      <c r="M94" s="548">
        <v>11</v>
      </c>
      <c r="N94" s="548" t="s">
        <v>83</v>
      </c>
      <c r="O94" s="549" t="s">
        <v>1344</v>
      </c>
      <c r="P94" s="550" t="s">
        <v>6</v>
      </c>
      <c r="Q94" s="551" t="s">
        <v>83</v>
      </c>
      <c r="R94" s="551" t="s">
        <v>83</v>
      </c>
      <c r="S94" s="551" t="s">
        <v>83</v>
      </c>
      <c r="T94" s="551" t="s">
        <v>83</v>
      </c>
      <c r="U94" s="548" t="s">
        <v>6</v>
      </c>
      <c r="V94" s="552" t="s">
        <v>6</v>
      </c>
      <c r="W94" s="553" t="s">
        <v>1353</v>
      </c>
    </row>
    <row r="95" spans="1:23" ht="89.25" x14ac:dyDescent="0.2">
      <c r="A95" s="545" t="s">
        <v>46</v>
      </c>
      <c r="B95" s="546">
        <v>2017</v>
      </c>
      <c r="C95" s="506" t="s">
        <v>731</v>
      </c>
      <c r="D95" s="506" t="s">
        <v>80</v>
      </c>
      <c r="E95" s="506" t="s">
        <v>732</v>
      </c>
      <c r="F95" s="506" t="s">
        <v>736</v>
      </c>
      <c r="G95" s="506" t="s">
        <v>737</v>
      </c>
      <c r="H95" s="506" t="s">
        <v>1348</v>
      </c>
      <c r="I95" s="506" t="s">
        <v>7</v>
      </c>
      <c r="J95" s="506" t="s">
        <v>1352</v>
      </c>
      <c r="K95" s="547">
        <v>348</v>
      </c>
      <c r="L95" s="548">
        <v>11</v>
      </c>
      <c r="M95" s="548">
        <v>11</v>
      </c>
      <c r="N95" s="548" t="s">
        <v>83</v>
      </c>
      <c r="O95" s="549" t="s">
        <v>1344</v>
      </c>
      <c r="P95" s="550" t="s">
        <v>6</v>
      </c>
      <c r="Q95" s="551" t="s">
        <v>83</v>
      </c>
      <c r="R95" s="551" t="s">
        <v>83</v>
      </c>
      <c r="S95" s="551" t="s">
        <v>83</v>
      </c>
      <c r="T95" s="551" t="s">
        <v>83</v>
      </c>
      <c r="U95" s="548" t="s">
        <v>6</v>
      </c>
      <c r="V95" s="552" t="s">
        <v>6</v>
      </c>
      <c r="W95" s="553" t="s">
        <v>1353</v>
      </c>
    </row>
    <row r="96" spans="1:23" ht="89.25" x14ac:dyDescent="0.2">
      <c r="A96" s="545" t="s">
        <v>46</v>
      </c>
      <c r="B96" s="546">
        <v>2017</v>
      </c>
      <c r="C96" s="506" t="s">
        <v>731</v>
      </c>
      <c r="D96" s="506" t="s">
        <v>80</v>
      </c>
      <c r="E96" s="506" t="s">
        <v>732</v>
      </c>
      <c r="F96" s="506" t="s">
        <v>736</v>
      </c>
      <c r="G96" s="506" t="s">
        <v>737</v>
      </c>
      <c r="H96" s="506" t="s">
        <v>1349</v>
      </c>
      <c r="I96" s="506" t="s">
        <v>7</v>
      </c>
      <c r="J96" s="506" t="s">
        <v>1352</v>
      </c>
      <c r="K96" s="547">
        <v>348</v>
      </c>
      <c r="L96" s="548">
        <v>11</v>
      </c>
      <c r="M96" s="548">
        <v>11</v>
      </c>
      <c r="N96" s="548" t="s">
        <v>83</v>
      </c>
      <c r="O96" s="549" t="s">
        <v>1344</v>
      </c>
      <c r="P96" s="550" t="s">
        <v>6</v>
      </c>
      <c r="Q96" s="551" t="s">
        <v>83</v>
      </c>
      <c r="R96" s="551" t="s">
        <v>83</v>
      </c>
      <c r="S96" s="551" t="s">
        <v>83</v>
      </c>
      <c r="T96" s="551" t="s">
        <v>83</v>
      </c>
      <c r="U96" s="548" t="s">
        <v>6</v>
      </c>
      <c r="V96" s="552" t="s">
        <v>6</v>
      </c>
      <c r="W96" s="553" t="s">
        <v>1353</v>
      </c>
    </row>
    <row r="97" spans="1:23" ht="89.25" x14ac:dyDescent="0.2">
      <c r="A97" s="545" t="s">
        <v>46</v>
      </c>
      <c r="B97" s="546">
        <v>2017</v>
      </c>
      <c r="C97" s="506" t="s">
        <v>731</v>
      </c>
      <c r="D97" s="506" t="s">
        <v>80</v>
      </c>
      <c r="E97" s="506" t="s">
        <v>732</v>
      </c>
      <c r="F97" s="506" t="s">
        <v>745</v>
      </c>
      <c r="G97" s="506" t="s">
        <v>746</v>
      </c>
      <c r="H97" s="506" t="s">
        <v>1342</v>
      </c>
      <c r="I97" s="506" t="s">
        <v>7</v>
      </c>
      <c r="J97" s="506" t="s">
        <v>1352</v>
      </c>
      <c r="K97" s="547">
        <v>347</v>
      </c>
      <c r="L97" s="548">
        <v>7</v>
      </c>
      <c r="M97" s="548">
        <v>7</v>
      </c>
      <c r="N97" s="548" t="s">
        <v>83</v>
      </c>
      <c r="O97" s="549" t="s">
        <v>1344</v>
      </c>
      <c r="P97" s="550" t="s">
        <v>6</v>
      </c>
      <c r="Q97" s="551" t="s">
        <v>83</v>
      </c>
      <c r="R97" s="551" t="s">
        <v>83</v>
      </c>
      <c r="S97" s="551" t="s">
        <v>83</v>
      </c>
      <c r="T97" s="551" t="s">
        <v>83</v>
      </c>
      <c r="U97" s="548" t="s">
        <v>6</v>
      </c>
      <c r="V97" s="552" t="s">
        <v>6</v>
      </c>
      <c r="W97" s="553" t="s">
        <v>1353</v>
      </c>
    </row>
    <row r="98" spans="1:23" ht="89.25" x14ac:dyDescent="0.2">
      <c r="A98" s="545" t="s">
        <v>46</v>
      </c>
      <c r="B98" s="546">
        <v>2017</v>
      </c>
      <c r="C98" s="506" t="s">
        <v>731</v>
      </c>
      <c r="D98" s="506" t="s">
        <v>80</v>
      </c>
      <c r="E98" s="506" t="s">
        <v>732</v>
      </c>
      <c r="F98" s="506" t="s">
        <v>745</v>
      </c>
      <c r="G98" s="506" t="s">
        <v>746</v>
      </c>
      <c r="H98" s="506" t="s">
        <v>1346</v>
      </c>
      <c r="I98" s="506" t="s">
        <v>7</v>
      </c>
      <c r="J98" s="506" t="s">
        <v>1352</v>
      </c>
      <c r="K98" s="547">
        <v>347</v>
      </c>
      <c r="L98" s="548">
        <v>7</v>
      </c>
      <c r="M98" s="548">
        <v>7</v>
      </c>
      <c r="N98" s="548" t="s">
        <v>83</v>
      </c>
      <c r="O98" s="549" t="s">
        <v>1344</v>
      </c>
      <c r="P98" s="550" t="s">
        <v>6</v>
      </c>
      <c r="Q98" s="551" t="s">
        <v>83</v>
      </c>
      <c r="R98" s="551" t="s">
        <v>83</v>
      </c>
      <c r="S98" s="551" t="s">
        <v>83</v>
      </c>
      <c r="T98" s="551" t="s">
        <v>83</v>
      </c>
      <c r="U98" s="548" t="s">
        <v>6</v>
      </c>
      <c r="V98" s="552" t="s">
        <v>6</v>
      </c>
      <c r="W98" s="553" t="s">
        <v>1353</v>
      </c>
    </row>
    <row r="99" spans="1:23" ht="89.25" x14ac:dyDescent="0.2">
      <c r="A99" s="545" t="s">
        <v>46</v>
      </c>
      <c r="B99" s="546">
        <v>2017</v>
      </c>
      <c r="C99" s="506" t="s">
        <v>731</v>
      </c>
      <c r="D99" s="506" t="s">
        <v>80</v>
      </c>
      <c r="E99" s="506" t="s">
        <v>732</v>
      </c>
      <c r="F99" s="506" t="s">
        <v>745</v>
      </c>
      <c r="G99" s="506" t="s">
        <v>746</v>
      </c>
      <c r="H99" s="506" t="s">
        <v>1347</v>
      </c>
      <c r="I99" s="506" t="s">
        <v>7</v>
      </c>
      <c r="J99" s="506" t="s">
        <v>1352</v>
      </c>
      <c r="K99" s="547">
        <v>347</v>
      </c>
      <c r="L99" s="548">
        <v>7</v>
      </c>
      <c r="M99" s="548">
        <v>7</v>
      </c>
      <c r="N99" s="548" t="s">
        <v>83</v>
      </c>
      <c r="O99" s="549" t="s">
        <v>1344</v>
      </c>
      <c r="P99" s="550" t="s">
        <v>6</v>
      </c>
      <c r="Q99" s="551" t="s">
        <v>83</v>
      </c>
      <c r="R99" s="551" t="s">
        <v>83</v>
      </c>
      <c r="S99" s="551" t="s">
        <v>83</v>
      </c>
      <c r="T99" s="551" t="s">
        <v>83</v>
      </c>
      <c r="U99" s="548" t="s">
        <v>6</v>
      </c>
      <c r="V99" s="552" t="s">
        <v>6</v>
      </c>
      <c r="W99" s="553" t="s">
        <v>1353</v>
      </c>
    </row>
    <row r="100" spans="1:23" ht="89.25" x14ac:dyDescent="0.2">
      <c r="A100" s="545" t="s">
        <v>46</v>
      </c>
      <c r="B100" s="546">
        <v>2017</v>
      </c>
      <c r="C100" s="506" t="s">
        <v>731</v>
      </c>
      <c r="D100" s="506" t="s">
        <v>80</v>
      </c>
      <c r="E100" s="506" t="s">
        <v>732</v>
      </c>
      <c r="F100" s="506" t="s">
        <v>745</v>
      </c>
      <c r="G100" s="506" t="s">
        <v>746</v>
      </c>
      <c r="H100" s="506" t="s">
        <v>1348</v>
      </c>
      <c r="I100" s="506" t="s">
        <v>7</v>
      </c>
      <c r="J100" s="506" t="s">
        <v>1352</v>
      </c>
      <c r="K100" s="547">
        <v>347</v>
      </c>
      <c r="L100" s="548">
        <v>7</v>
      </c>
      <c r="M100" s="548">
        <v>7</v>
      </c>
      <c r="N100" s="548" t="s">
        <v>83</v>
      </c>
      <c r="O100" s="549" t="s">
        <v>1344</v>
      </c>
      <c r="P100" s="550" t="s">
        <v>6</v>
      </c>
      <c r="Q100" s="551" t="s">
        <v>83</v>
      </c>
      <c r="R100" s="551" t="s">
        <v>83</v>
      </c>
      <c r="S100" s="551" t="s">
        <v>83</v>
      </c>
      <c r="T100" s="551" t="s">
        <v>83</v>
      </c>
      <c r="U100" s="548" t="s">
        <v>6</v>
      </c>
      <c r="V100" s="552" t="s">
        <v>6</v>
      </c>
      <c r="W100" s="553" t="s">
        <v>1353</v>
      </c>
    </row>
    <row r="101" spans="1:23" ht="89.25" x14ac:dyDescent="0.2">
      <c r="A101" s="545" t="s">
        <v>46</v>
      </c>
      <c r="B101" s="546">
        <v>2017</v>
      </c>
      <c r="C101" s="506" t="s">
        <v>731</v>
      </c>
      <c r="D101" s="506" t="s">
        <v>80</v>
      </c>
      <c r="E101" s="506" t="s">
        <v>732</v>
      </c>
      <c r="F101" s="506" t="s">
        <v>745</v>
      </c>
      <c r="G101" s="506" t="s">
        <v>746</v>
      </c>
      <c r="H101" s="506" t="s">
        <v>1349</v>
      </c>
      <c r="I101" s="506" t="s">
        <v>7</v>
      </c>
      <c r="J101" s="506" t="s">
        <v>1352</v>
      </c>
      <c r="K101" s="547">
        <v>347</v>
      </c>
      <c r="L101" s="548">
        <v>7</v>
      </c>
      <c r="M101" s="548">
        <v>7</v>
      </c>
      <c r="N101" s="548" t="s">
        <v>83</v>
      </c>
      <c r="O101" s="549" t="s">
        <v>1344</v>
      </c>
      <c r="P101" s="550" t="s">
        <v>6</v>
      </c>
      <c r="Q101" s="551" t="s">
        <v>83</v>
      </c>
      <c r="R101" s="551" t="s">
        <v>83</v>
      </c>
      <c r="S101" s="551" t="s">
        <v>83</v>
      </c>
      <c r="T101" s="551" t="s">
        <v>83</v>
      </c>
      <c r="U101" s="548" t="s">
        <v>6</v>
      </c>
      <c r="V101" s="552" t="s">
        <v>6</v>
      </c>
      <c r="W101" s="553" t="s">
        <v>1353</v>
      </c>
    </row>
    <row r="102" spans="1:23" ht="89.25" x14ac:dyDescent="0.2">
      <c r="A102" s="545" t="s">
        <v>46</v>
      </c>
      <c r="B102" s="546">
        <v>2017</v>
      </c>
      <c r="C102" s="506" t="s">
        <v>731</v>
      </c>
      <c r="D102" s="506" t="s">
        <v>80</v>
      </c>
      <c r="E102" s="506" t="s">
        <v>732</v>
      </c>
      <c r="F102" s="506" t="s">
        <v>742</v>
      </c>
      <c r="G102" s="506" t="s">
        <v>743</v>
      </c>
      <c r="H102" s="506" t="s">
        <v>1342</v>
      </c>
      <c r="I102" s="506" t="s">
        <v>7</v>
      </c>
      <c r="J102" s="506" t="s">
        <v>1352</v>
      </c>
      <c r="K102" s="547">
        <v>365</v>
      </c>
      <c r="L102" s="548">
        <v>30</v>
      </c>
      <c r="M102" s="548">
        <v>30</v>
      </c>
      <c r="N102" s="548" t="s">
        <v>83</v>
      </c>
      <c r="O102" s="549" t="s">
        <v>1344</v>
      </c>
      <c r="P102" s="550" t="s">
        <v>6</v>
      </c>
      <c r="Q102" s="551" t="s">
        <v>83</v>
      </c>
      <c r="R102" s="551" t="s">
        <v>83</v>
      </c>
      <c r="S102" s="551" t="s">
        <v>83</v>
      </c>
      <c r="T102" s="551" t="s">
        <v>83</v>
      </c>
      <c r="U102" s="548" t="s">
        <v>6</v>
      </c>
      <c r="V102" s="552" t="s">
        <v>6</v>
      </c>
      <c r="W102" s="553" t="s">
        <v>1353</v>
      </c>
    </row>
    <row r="103" spans="1:23" ht="89.25" x14ac:dyDescent="0.2">
      <c r="A103" s="545" t="s">
        <v>46</v>
      </c>
      <c r="B103" s="546">
        <v>2017</v>
      </c>
      <c r="C103" s="506" t="s">
        <v>731</v>
      </c>
      <c r="D103" s="506" t="s">
        <v>80</v>
      </c>
      <c r="E103" s="506" t="s">
        <v>732</v>
      </c>
      <c r="F103" s="506" t="s">
        <v>742</v>
      </c>
      <c r="G103" s="506" t="s">
        <v>743</v>
      </c>
      <c r="H103" s="506" t="s">
        <v>1346</v>
      </c>
      <c r="I103" s="506" t="s">
        <v>7</v>
      </c>
      <c r="J103" s="506" t="s">
        <v>1352</v>
      </c>
      <c r="K103" s="547">
        <v>365</v>
      </c>
      <c r="L103" s="548">
        <v>30</v>
      </c>
      <c r="M103" s="548">
        <v>30</v>
      </c>
      <c r="N103" s="548" t="s">
        <v>83</v>
      </c>
      <c r="O103" s="549" t="s">
        <v>1344</v>
      </c>
      <c r="P103" s="550" t="s">
        <v>6</v>
      </c>
      <c r="Q103" s="551" t="s">
        <v>83</v>
      </c>
      <c r="R103" s="551" t="s">
        <v>83</v>
      </c>
      <c r="S103" s="551" t="s">
        <v>83</v>
      </c>
      <c r="T103" s="551" t="s">
        <v>83</v>
      </c>
      <c r="U103" s="548" t="s">
        <v>6</v>
      </c>
      <c r="V103" s="552" t="s">
        <v>6</v>
      </c>
      <c r="W103" s="553" t="s">
        <v>1353</v>
      </c>
    </row>
    <row r="104" spans="1:23" ht="89.25" x14ac:dyDescent="0.2">
      <c r="A104" s="545" t="s">
        <v>46</v>
      </c>
      <c r="B104" s="546">
        <v>2017</v>
      </c>
      <c r="C104" s="506" t="s">
        <v>731</v>
      </c>
      <c r="D104" s="506" t="s">
        <v>80</v>
      </c>
      <c r="E104" s="506" t="s">
        <v>732</v>
      </c>
      <c r="F104" s="506" t="s">
        <v>742</v>
      </c>
      <c r="G104" s="506" t="s">
        <v>743</v>
      </c>
      <c r="H104" s="506" t="s">
        <v>1347</v>
      </c>
      <c r="I104" s="506" t="s">
        <v>7</v>
      </c>
      <c r="J104" s="506" t="s">
        <v>1352</v>
      </c>
      <c r="K104" s="547">
        <v>365</v>
      </c>
      <c r="L104" s="548">
        <v>30</v>
      </c>
      <c r="M104" s="548">
        <v>30</v>
      </c>
      <c r="N104" s="548" t="s">
        <v>83</v>
      </c>
      <c r="O104" s="549" t="s">
        <v>1344</v>
      </c>
      <c r="P104" s="550" t="s">
        <v>6</v>
      </c>
      <c r="Q104" s="551" t="s">
        <v>83</v>
      </c>
      <c r="R104" s="551" t="s">
        <v>83</v>
      </c>
      <c r="S104" s="551" t="s">
        <v>83</v>
      </c>
      <c r="T104" s="551" t="s">
        <v>83</v>
      </c>
      <c r="U104" s="548" t="s">
        <v>6</v>
      </c>
      <c r="V104" s="552" t="s">
        <v>6</v>
      </c>
      <c r="W104" s="553" t="s">
        <v>1353</v>
      </c>
    </row>
    <row r="105" spans="1:23" ht="89.25" x14ac:dyDescent="0.2">
      <c r="A105" s="545" t="s">
        <v>46</v>
      </c>
      <c r="B105" s="546">
        <v>2017</v>
      </c>
      <c r="C105" s="506" t="s">
        <v>731</v>
      </c>
      <c r="D105" s="506" t="s">
        <v>80</v>
      </c>
      <c r="E105" s="506" t="s">
        <v>732</v>
      </c>
      <c r="F105" s="506" t="s">
        <v>742</v>
      </c>
      <c r="G105" s="506" t="s">
        <v>743</v>
      </c>
      <c r="H105" s="506" t="s">
        <v>1348</v>
      </c>
      <c r="I105" s="506" t="s">
        <v>7</v>
      </c>
      <c r="J105" s="506" t="s">
        <v>1352</v>
      </c>
      <c r="K105" s="547">
        <v>365</v>
      </c>
      <c r="L105" s="548">
        <v>30</v>
      </c>
      <c r="M105" s="548">
        <v>30</v>
      </c>
      <c r="N105" s="548" t="s">
        <v>83</v>
      </c>
      <c r="O105" s="549" t="s">
        <v>1344</v>
      </c>
      <c r="P105" s="550" t="s">
        <v>6</v>
      </c>
      <c r="Q105" s="551" t="s">
        <v>83</v>
      </c>
      <c r="R105" s="551" t="s">
        <v>83</v>
      </c>
      <c r="S105" s="551" t="s">
        <v>83</v>
      </c>
      <c r="T105" s="551" t="s">
        <v>83</v>
      </c>
      <c r="U105" s="548" t="s">
        <v>6</v>
      </c>
      <c r="V105" s="552" t="s">
        <v>6</v>
      </c>
      <c r="W105" s="553" t="s">
        <v>1353</v>
      </c>
    </row>
    <row r="106" spans="1:23" ht="89.25" x14ac:dyDescent="0.2">
      <c r="A106" s="545" t="s">
        <v>46</v>
      </c>
      <c r="B106" s="546">
        <v>2017</v>
      </c>
      <c r="C106" s="506" t="s">
        <v>731</v>
      </c>
      <c r="D106" s="506" t="s">
        <v>80</v>
      </c>
      <c r="E106" s="506" t="s">
        <v>732</v>
      </c>
      <c r="F106" s="506" t="s">
        <v>742</v>
      </c>
      <c r="G106" s="506" t="s">
        <v>743</v>
      </c>
      <c r="H106" s="506" t="s">
        <v>1349</v>
      </c>
      <c r="I106" s="506" t="s">
        <v>7</v>
      </c>
      <c r="J106" s="506" t="s">
        <v>1352</v>
      </c>
      <c r="K106" s="547">
        <v>365</v>
      </c>
      <c r="L106" s="548">
        <v>30</v>
      </c>
      <c r="M106" s="548">
        <v>30</v>
      </c>
      <c r="N106" s="548" t="s">
        <v>83</v>
      </c>
      <c r="O106" s="549" t="s">
        <v>1344</v>
      </c>
      <c r="P106" s="550" t="s">
        <v>6</v>
      </c>
      <c r="Q106" s="551" t="s">
        <v>83</v>
      </c>
      <c r="R106" s="551" t="s">
        <v>83</v>
      </c>
      <c r="S106" s="551" t="s">
        <v>83</v>
      </c>
      <c r="T106" s="551" t="s">
        <v>83</v>
      </c>
      <c r="U106" s="548" t="s">
        <v>6</v>
      </c>
      <c r="V106" s="552" t="s">
        <v>6</v>
      </c>
      <c r="W106" s="553" t="s">
        <v>1353</v>
      </c>
    </row>
    <row r="107" spans="1:23" ht="89.25" x14ac:dyDescent="0.2">
      <c r="A107" s="545" t="s">
        <v>46</v>
      </c>
      <c r="B107" s="546">
        <v>2017</v>
      </c>
      <c r="C107" s="506" t="s">
        <v>731</v>
      </c>
      <c r="D107" s="506" t="s">
        <v>80</v>
      </c>
      <c r="E107" s="506" t="s">
        <v>732</v>
      </c>
      <c r="F107" s="506" t="s">
        <v>753</v>
      </c>
      <c r="G107" s="506" t="s">
        <v>754</v>
      </c>
      <c r="H107" s="506" t="s">
        <v>1342</v>
      </c>
      <c r="I107" s="506" t="s">
        <v>7</v>
      </c>
      <c r="J107" s="506" t="s">
        <v>1352</v>
      </c>
      <c r="K107" s="547">
        <v>355</v>
      </c>
      <c r="L107" s="548">
        <v>0</v>
      </c>
      <c r="M107" s="548">
        <v>0</v>
      </c>
      <c r="N107" s="548" t="s">
        <v>83</v>
      </c>
      <c r="O107" s="549" t="s">
        <v>1344</v>
      </c>
      <c r="P107" s="550" t="s">
        <v>6</v>
      </c>
      <c r="Q107" s="551" t="s">
        <v>83</v>
      </c>
      <c r="R107" s="551" t="s">
        <v>83</v>
      </c>
      <c r="S107" s="551" t="s">
        <v>83</v>
      </c>
      <c r="T107" s="551" t="s">
        <v>83</v>
      </c>
      <c r="U107" s="548" t="s">
        <v>6</v>
      </c>
      <c r="V107" s="552" t="s">
        <v>6</v>
      </c>
      <c r="W107" s="553" t="s">
        <v>1353</v>
      </c>
    </row>
    <row r="108" spans="1:23" ht="89.25" x14ac:dyDescent="0.2">
      <c r="A108" s="545" t="s">
        <v>46</v>
      </c>
      <c r="B108" s="546">
        <v>2017</v>
      </c>
      <c r="C108" s="506" t="s">
        <v>731</v>
      </c>
      <c r="D108" s="506" t="s">
        <v>80</v>
      </c>
      <c r="E108" s="506" t="s">
        <v>732</v>
      </c>
      <c r="F108" s="506" t="s">
        <v>753</v>
      </c>
      <c r="G108" s="506" t="s">
        <v>754</v>
      </c>
      <c r="H108" s="506" t="s">
        <v>1346</v>
      </c>
      <c r="I108" s="506" t="s">
        <v>7</v>
      </c>
      <c r="J108" s="506" t="s">
        <v>1352</v>
      </c>
      <c r="K108" s="547">
        <v>355</v>
      </c>
      <c r="L108" s="548">
        <v>0</v>
      </c>
      <c r="M108" s="548">
        <v>0</v>
      </c>
      <c r="N108" s="548" t="s">
        <v>83</v>
      </c>
      <c r="O108" s="549" t="s">
        <v>1344</v>
      </c>
      <c r="P108" s="550" t="s">
        <v>6</v>
      </c>
      <c r="Q108" s="551" t="s">
        <v>83</v>
      </c>
      <c r="R108" s="551" t="s">
        <v>83</v>
      </c>
      <c r="S108" s="551" t="s">
        <v>83</v>
      </c>
      <c r="T108" s="551" t="s">
        <v>83</v>
      </c>
      <c r="U108" s="548" t="s">
        <v>6</v>
      </c>
      <c r="V108" s="552" t="s">
        <v>6</v>
      </c>
      <c r="W108" s="553" t="s">
        <v>1353</v>
      </c>
    </row>
    <row r="109" spans="1:23" ht="89.25" x14ac:dyDescent="0.2">
      <c r="A109" s="545" t="s">
        <v>46</v>
      </c>
      <c r="B109" s="546">
        <v>2017</v>
      </c>
      <c r="C109" s="506" t="s">
        <v>731</v>
      </c>
      <c r="D109" s="506" t="s">
        <v>80</v>
      </c>
      <c r="E109" s="506" t="s">
        <v>732</v>
      </c>
      <c r="F109" s="506" t="s">
        <v>753</v>
      </c>
      <c r="G109" s="506" t="s">
        <v>754</v>
      </c>
      <c r="H109" s="506" t="s">
        <v>1347</v>
      </c>
      <c r="I109" s="506" t="s">
        <v>7</v>
      </c>
      <c r="J109" s="506" t="s">
        <v>1352</v>
      </c>
      <c r="K109" s="547">
        <v>355</v>
      </c>
      <c r="L109" s="548">
        <v>0</v>
      </c>
      <c r="M109" s="548">
        <v>0</v>
      </c>
      <c r="N109" s="548" t="s">
        <v>83</v>
      </c>
      <c r="O109" s="549" t="s">
        <v>1344</v>
      </c>
      <c r="P109" s="550" t="s">
        <v>6</v>
      </c>
      <c r="Q109" s="551" t="s">
        <v>83</v>
      </c>
      <c r="R109" s="551" t="s">
        <v>83</v>
      </c>
      <c r="S109" s="551" t="s">
        <v>83</v>
      </c>
      <c r="T109" s="551" t="s">
        <v>83</v>
      </c>
      <c r="U109" s="548" t="s">
        <v>6</v>
      </c>
      <c r="V109" s="552" t="s">
        <v>6</v>
      </c>
      <c r="W109" s="553" t="s">
        <v>1353</v>
      </c>
    </row>
    <row r="110" spans="1:23" ht="89.25" x14ac:dyDescent="0.2">
      <c r="A110" s="545" t="s">
        <v>46</v>
      </c>
      <c r="B110" s="546">
        <v>2017</v>
      </c>
      <c r="C110" s="506" t="s">
        <v>731</v>
      </c>
      <c r="D110" s="506" t="s">
        <v>80</v>
      </c>
      <c r="E110" s="506" t="s">
        <v>732</v>
      </c>
      <c r="F110" s="506" t="s">
        <v>753</v>
      </c>
      <c r="G110" s="506" t="s">
        <v>754</v>
      </c>
      <c r="H110" s="506" t="s">
        <v>1348</v>
      </c>
      <c r="I110" s="506" t="s">
        <v>7</v>
      </c>
      <c r="J110" s="506" t="s">
        <v>1352</v>
      </c>
      <c r="K110" s="547">
        <v>355</v>
      </c>
      <c r="L110" s="548">
        <v>0</v>
      </c>
      <c r="M110" s="548">
        <v>0</v>
      </c>
      <c r="N110" s="548" t="s">
        <v>83</v>
      </c>
      <c r="O110" s="549" t="s">
        <v>1344</v>
      </c>
      <c r="P110" s="550" t="s">
        <v>6</v>
      </c>
      <c r="Q110" s="551" t="s">
        <v>83</v>
      </c>
      <c r="R110" s="551" t="s">
        <v>83</v>
      </c>
      <c r="S110" s="551" t="s">
        <v>83</v>
      </c>
      <c r="T110" s="551" t="s">
        <v>83</v>
      </c>
      <c r="U110" s="548" t="s">
        <v>6</v>
      </c>
      <c r="V110" s="552" t="s">
        <v>6</v>
      </c>
      <c r="W110" s="553" t="s">
        <v>1353</v>
      </c>
    </row>
    <row r="111" spans="1:23" ht="89.25" x14ac:dyDescent="0.2">
      <c r="A111" s="545" t="s">
        <v>46</v>
      </c>
      <c r="B111" s="546">
        <v>2017</v>
      </c>
      <c r="C111" s="506" t="s">
        <v>731</v>
      </c>
      <c r="D111" s="506" t="s">
        <v>80</v>
      </c>
      <c r="E111" s="506" t="s">
        <v>732</v>
      </c>
      <c r="F111" s="506" t="s">
        <v>753</v>
      </c>
      <c r="G111" s="506" t="s">
        <v>754</v>
      </c>
      <c r="H111" s="506" t="s">
        <v>1349</v>
      </c>
      <c r="I111" s="506" t="s">
        <v>7</v>
      </c>
      <c r="J111" s="506" t="s">
        <v>1352</v>
      </c>
      <c r="K111" s="547">
        <v>355</v>
      </c>
      <c r="L111" s="548">
        <v>0</v>
      </c>
      <c r="M111" s="548">
        <v>0</v>
      </c>
      <c r="N111" s="548" t="s">
        <v>83</v>
      </c>
      <c r="O111" s="549" t="s">
        <v>1344</v>
      </c>
      <c r="P111" s="550" t="s">
        <v>6</v>
      </c>
      <c r="Q111" s="551" t="s">
        <v>83</v>
      </c>
      <c r="R111" s="551" t="s">
        <v>83</v>
      </c>
      <c r="S111" s="551" t="s">
        <v>83</v>
      </c>
      <c r="T111" s="551" t="s">
        <v>83</v>
      </c>
      <c r="U111" s="548" t="s">
        <v>6</v>
      </c>
      <c r="V111" s="552" t="s">
        <v>6</v>
      </c>
      <c r="W111" s="553" t="s">
        <v>1353</v>
      </c>
    </row>
    <row r="112" spans="1:23" ht="165.75" x14ac:dyDescent="0.2">
      <c r="A112" s="545" t="s">
        <v>46</v>
      </c>
      <c r="B112" s="546">
        <v>2017</v>
      </c>
      <c r="C112" s="506" t="s">
        <v>823</v>
      </c>
      <c r="D112" s="506" t="s">
        <v>80</v>
      </c>
      <c r="E112" s="506" t="s">
        <v>732</v>
      </c>
      <c r="F112" s="506" t="s">
        <v>794</v>
      </c>
      <c r="G112" s="506" t="s">
        <v>444</v>
      </c>
      <c r="H112" s="506" t="s">
        <v>1342</v>
      </c>
      <c r="I112" s="506" t="s">
        <v>7</v>
      </c>
      <c r="J112" s="506" t="s">
        <v>1343</v>
      </c>
      <c r="K112" s="547">
        <v>648</v>
      </c>
      <c r="L112" s="548">
        <v>24</v>
      </c>
      <c r="M112" s="548">
        <v>24</v>
      </c>
      <c r="N112" s="548" t="s">
        <v>83</v>
      </c>
      <c r="O112" s="549" t="s">
        <v>1344</v>
      </c>
      <c r="P112" s="550" t="s">
        <v>6</v>
      </c>
      <c r="Q112" s="551" t="s">
        <v>83</v>
      </c>
      <c r="R112" s="551" t="s">
        <v>83</v>
      </c>
      <c r="S112" s="551" t="s">
        <v>83</v>
      </c>
      <c r="T112" s="551" t="s">
        <v>83</v>
      </c>
      <c r="U112" s="548" t="s">
        <v>6</v>
      </c>
      <c r="V112" s="552" t="s">
        <v>6</v>
      </c>
      <c r="W112" s="553" t="s">
        <v>1345</v>
      </c>
    </row>
    <row r="113" spans="1:23" ht="165.75" x14ac:dyDescent="0.2">
      <c r="A113" s="545" t="s">
        <v>46</v>
      </c>
      <c r="B113" s="546">
        <v>2017</v>
      </c>
      <c r="C113" s="506" t="s">
        <v>823</v>
      </c>
      <c r="D113" s="506" t="s">
        <v>80</v>
      </c>
      <c r="E113" s="506" t="s">
        <v>732</v>
      </c>
      <c r="F113" s="506" t="s">
        <v>794</v>
      </c>
      <c r="G113" s="506" t="s">
        <v>444</v>
      </c>
      <c r="H113" s="506" t="s">
        <v>1346</v>
      </c>
      <c r="I113" s="506" t="s">
        <v>7</v>
      </c>
      <c r="J113" s="506" t="s">
        <v>1343</v>
      </c>
      <c r="K113" s="547">
        <v>648</v>
      </c>
      <c r="L113" s="548">
        <v>24</v>
      </c>
      <c r="M113" s="548">
        <v>24</v>
      </c>
      <c r="N113" s="548" t="s">
        <v>83</v>
      </c>
      <c r="O113" s="549" t="s">
        <v>1344</v>
      </c>
      <c r="P113" s="550" t="s">
        <v>6</v>
      </c>
      <c r="Q113" s="551" t="s">
        <v>83</v>
      </c>
      <c r="R113" s="551" t="s">
        <v>83</v>
      </c>
      <c r="S113" s="551" t="s">
        <v>83</v>
      </c>
      <c r="T113" s="551" t="s">
        <v>83</v>
      </c>
      <c r="U113" s="548" t="s">
        <v>6</v>
      </c>
      <c r="V113" s="552" t="s">
        <v>6</v>
      </c>
      <c r="W113" s="553" t="s">
        <v>1345</v>
      </c>
    </row>
    <row r="114" spans="1:23" ht="165.75" x14ac:dyDescent="0.2">
      <c r="A114" s="545" t="s">
        <v>46</v>
      </c>
      <c r="B114" s="546">
        <v>2017</v>
      </c>
      <c r="C114" s="506" t="s">
        <v>823</v>
      </c>
      <c r="D114" s="506" t="s">
        <v>80</v>
      </c>
      <c r="E114" s="506" t="s">
        <v>732</v>
      </c>
      <c r="F114" s="506" t="s">
        <v>794</v>
      </c>
      <c r="G114" s="506" t="s">
        <v>444</v>
      </c>
      <c r="H114" s="506" t="s">
        <v>1347</v>
      </c>
      <c r="I114" s="506" t="s">
        <v>7</v>
      </c>
      <c r="J114" s="506" t="s">
        <v>1343</v>
      </c>
      <c r="K114" s="547">
        <v>648</v>
      </c>
      <c r="L114" s="548">
        <v>24</v>
      </c>
      <c r="M114" s="548">
        <v>24</v>
      </c>
      <c r="N114" s="548" t="s">
        <v>83</v>
      </c>
      <c r="O114" s="549" t="s">
        <v>1344</v>
      </c>
      <c r="P114" s="550" t="s">
        <v>6</v>
      </c>
      <c r="Q114" s="551" t="s">
        <v>83</v>
      </c>
      <c r="R114" s="551" t="s">
        <v>83</v>
      </c>
      <c r="S114" s="551" t="s">
        <v>83</v>
      </c>
      <c r="T114" s="551" t="s">
        <v>83</v>
      </c>
      <c r="U114" s="548" t="s">
        <v>6</v>
      </c>
      <c r="V114" s="552" t="s">
        <v>6</v>
      </c>
      <c r="W114" s="553" t="s">
        <v>1345</v>
      </c>
    </row>
    <row r="115" spans="1:23" ht="165.75" x14ac:dyDescent="0.2">
      <c r="A115" s="545" t="s">
        <v>46</v>
      </c>
      <c r="B115" s="546">
        <v>2017</v>
      </c>
      <c r="C115" s="506" t="s">
        <v>823</v>
      </c>
      <c r="D115" s="506" t="s">
        <v>80</v>
      </c>
      <c r="E115" s="506" t="s">
        <v>732</v>
      </c>
      <c r="F115" s="506" t="s">
        <v>794</v>
      </c>
      <c r="G115" s="506" t="s">
        <v>444</v>
      </c>
      <c r="H115" s="506" t="s">
        <v>1348</v>
      </c>
      <c r="I115" s="506" t="s">
        <v>7</v>
      </c>
      <c r="J115" s="506" t="s">
        <v>1343</v>
      </c>
      <c r="K115" s="547">
        <v>648</v>
      </c>
      <c r="L115" s="548">
        <v>24</v>
      </c>
      <c r="M115" s="548">
        <v>24</v>
      </c>
      <c r="N115" s="548" t="s">
        <v>83</v>
      </c>
      <c r="O115" s="549" t="s">
        <v>1344</v>
      </c>
      <c r="P115" s="550" t="s">
        <v>6</v>
      </c>
      <c r="Q115" s="551" t="s">
        <v>83</v>
      </c>
      <c r="R115" s="551" t="s">
        <v>83</v>
      </c>
      <c r="S115" s="551" t="s">
        <v>83</v>
      </c>
      <c r="T115" s="551" t="s">
        <v>83</v>
      </c>
      <c r="U115" s="548" t="s">
        <v>6</v>
      </c>
      <c r="V115" s="552" t="s">
        <v>6</v>
      </c>
      <c r="W115" s="553" t="s">
        <v>1345</v>
      </c>
    </row>
    <row r="116" spans="1:23" ht="165.75" x14ac:dyDescent="0.2">
      <c r="A116" s="545" t="s">
        <v>46</v>
      </c>
      <c r="B116" s="546">
        <v>2017</v>
      </c>
      <c r="C116" s="506" t="s">
        <v>823</v>
      </c>
      <c r="D116" s="506" t="s">
        <v>80</v>
      </c>
      <c r="E116" s="506" t="s">
        <v>732</v>
      </c>
      <c r="F116" s="506" t="s">
        <v>794</v>
      </c>
      <c r="G116" s="506" t="s">
        <v>444</v>
      </c>
      <c r="H116" s="506" t="s">
        <v>1349</v>
      </c>
      <c r="I116" s="506" t="s">
        <v>7</v>
      </c>
      <c r="J116" s="506" t="s">
        <v>1343</v>
      </c>
      <c r="K116" s="547">
        <v>648</v>
      </c>
      <c r="L116" s="548">
        <v>24</v>
      </c>
      <c r="M116" s="548">
        <v>24</v>
      </c>
      <c r="N116" s="548" t="s">
        <v>83</v>
      </c>
      <c r="O116" s="549" t="s">
        <v>1344</v>
      </c>
      <c r="P116" s="550" t="s">
        <v>6</v>
      </c>
      <c r="Q116" s="551" t="s">
        <v>83</v>
      </c>
      <c r="R116" s="551" t="s">
        <v>83</v>
      </c>
      <c r="S116" s="551" t="s">
        <v>83</v>
      </c>
      <c r="T116" s="551" t="s">
        <v>83</v>
      </c>
      <c r="U116" s="548" t="s">
        <v>6</v>
      </c>
      <c r="V116" s="552" t="s">
        <v>6</v>
      </c>
      <c r="W116" s="553" t="s">
        <v>1345</v>
      </c>
    </row>
    <row r="117" spans="1:23" ht="89.25" x14ac:dyDescent="0.2">
      <c r="A117" s="545" t="s">
        <v>46</v>
      </c>
      <c r="B117" s="546">
        <v>2017</v>
      </c>
      <c r="C117" s="506" t="s">
        <v>731</v>
      </c>
      <c r="D117" s="506" t="s">
        <v>80</v>
      </c>
      <c r="E117" s="506" t="s">
        <v>732</v>
      </c>
      <c r="F117" s="506" t="s">
        <v>755</v>
      </c>
      <c r="G117" s="506" t="s">
        <v>756</v>
      </c>
      <c r="H117" s="506" t="s">
        <v>1342</v>
      </c>
      <c r="I117" s="506" t="s">
        <v>7</v>
      </c>
      <c r="J117" s="506" t="s">
        <v>1352</v>
      </c>
      <c r="K117" s="547">
        <v>351</v>
      </c>
      <c r="L117" s="548">
        <v>19</v>
      </c>
      <c r="M117" s="548">
        <v>19</v>
      </c>
      <c r="N117" s="548" t="s">
        <v>83</v>
      </c>
      <c r="O117" s="549" t="s">
        <v>1344</v>
      </c>
      <c r="P117" s="550" t="s">
        <v>6</v>
      </c>
      <c r="Q117" s="551" t="s">
        <v>83</v>
      </c>
      <c r="R117" s="551" t="s">
        <v>83</v>
      </c>
      <c r="S117" s="551" t="s">
        <v>83</v>
      </c>
      <c r="T117" s="551" t="s">
        <v>83</v>
      </c>
      <c r="U117" s="548" t="s">
        <v>6</v>
      </c>
      <c r="V117" s="552" t="s">
        <v>6</v>
      </c>
      <c r="W117" s="553" t="s">
        <v>1353</v>
      </c>
    </row>
    <row r="118" spans="1:23" ht="89.25" x14ac:dyDescent="0.2">
      <c r="A118" s="545" t="s">
        <v>46</v>
      </c>
      <c r="B118" s="546">
        <v>2017</v>
      </c>
      <c r="C118" s="506" t="s">
        <v>731</v>
      </c>
      <c r="D118" s="506" t="s">
        <v>80</v>
      </c>
      <c r="E118" s="506" t="s">
        <v>732</v>
      </c>
      <c r="F118" s="506" t="s">
        <v>755</v>
      </c>
      <c r="G118" s="506" t="s">
        <v>756</v>
      </c>
      <c r="H118" s="506" t="s">
        <v>1346</v>
      </c>
      <c r="I118" s="506" t="s">
        <v>7</v>
      </c>
      <c r="J118" s="506" t="s">
        <v>1352</v>
      </c>
      <c r="K118" s="547">
        <v>351</v>
      </c>
      <c r="L118" s="548">
        <v>19</v>
      </c>
      <c r="M118" s="548">
        <v>19</v>
      </c>
      <c r="N118" s="548" t="s">
        <v>83</v>
      </c>
      <c r="O118" s="549" t="s">
        <v>1344</v>
      </c>
      <c r="P118" s="550" t="s">
        <v>6</v>
      </c>
      <c r="Q118" s="551" t="s">
        <v>83</v>
      </c>
      <c r="R118" s="551" t="s">
        <v>83</v>
      </c>
      <c r="S118" s="551" t="s">
        <v>83</v>
      </c>
      <c r="T118" s="551" t="s">
        <v>83</v>
      </c>
      <c r="U118" s="548" t="s">
        <v>6</v>
      </c>
      <c r="V118" s="552" t="s">
        <v>6</v>
      </c>
      <c r="W118" s="553" t="s">
        <v>1353</v>
      </c>
    </row>
    <row r="119" spans="1:23" ht="89.25" x14ac:dyDescent="0.2">
      <c r="A119" s="545" t="s">
        <v>46</v>
      </c>
      <c r="B119" s="546">
        <v>2017</v>
      </c>
      <c r="C119" s="506" t="s">
        <v>731</v>
      </c>
      <c r="D119" s="506" t="s">
        <v>80</v>
      </c>
      <c r="E119" s="506" t="s">
        <v>732</v>
      </c>
      <c r="F119" s="506" t="s">
        <v>755</v>
      </c>
      <c r="G119" s="506" t="s">
        <v>756</v>
      </c>
      <c r="H119" s="506" t="s">
        <v>1347</v>
      </c>
      <c r="I119" s="506" t="s">
        <v>7</v>
      </c>
      <c r="J119" s="506" t="s">
        <v>1352</v>
      </c>
      <c r="K119" s="547">
        <v>351</v>
      </c>
      <c r="L119" s="548">
        <v>19</v>
      </c>
      <c r="M119" s="548">
        <v>19</v>
      </c>
      <c r="N119" s="548" t="s">
        <v>83</v>
      </c>
      <c r="O119" s="549" t="s">
        <v>1344</v>
      </c>
      <c r="P119" s="550" t="s">
        <v>6</v>
      </c>
      <c r="Q119" s="551" t="s">
        <v>83</v>
      </c>
      <c r="R119" s="551" t="s">
        <v>83</v>
      </c>
      <c r="S119" s="551" t="s">
        <v>83</v>
      </c>
      <c r="T119" s="551" t="s">
        <v>83</v>
      </c>
      <c r="U119" s="548" t="s">
        <v>6</v>
      </c>
      <c r="V119" s="552" t="s">
        <v>6</v>
      </c>
      <c r="W119" s="553" t="s">
        <v>1353</v>
      </c>
    </row>
    <row r="120" spans="1:23" ht="89.25" x14ac:dyDescent="0.2">
      <c r="A120" s="545" t="s">
        <v>46</v>
      </c>
      <c r="B120" s="546">
        <v>2017</v>
      </c>
      <c r="C120" s="506" t="s">
        <v>731</v>
      </c>
      <c r="D120" s="506" t="s">
        <v>80</v>
      </c>
      <c r="E120" s="506" t="s">
        <v>732</v>
      </c>
      <c r="F120" s="506" t="s">
        <v>755</v>
      </c>
      <c r="G120" s="506" t="s">
        <v>756</v>
      </c>
      <c r="H120" s="506" t="s">
        <v>1348</v>
      </c>
      <c r="I120" s="506" t="s">
        <v>7</v>
      </c>
      <c r="J120" s="506" t="s">
        <v>1352</v>
      </c>
      <c r="K120" s="547">
        <v>351</v>
      </c>
      <c r="L120" s="548">
        <v>19</v>
      </c>
      <c r="M120" s="548">
        <v>19</v>
      </c>
      <c r="N120" s="548" t="s">
        <v>83</v>
      </c>
      <c r="O120" s="549" t="s">
        <v>1344</v>
      </c>
      <c r="P120" s="550" t="s">
        <v>6</v>
      </c>
      <c r="Q120" s="551" t="s">
        <v>83</v>
      </c>
      <c r="R120" s="551" t="s">
        <v>83</v>
      </c>
      <c r="S120" s="551" t="s">
        <v>83</v>
      </c>
      <c r="T120" s="551" t="s">
        <v>83</v>
      </c>
      <c r="U120" s="548" t="s">
        <v>6</v>
      </c>
      <c r="V120" s="552" t="s">
        <v>6</v>
      </c>
      <c r="W120" s="553" t="s">
        <v>1353</v>
      </c>
    </row>
    <row r="121" spans="1:23" ht="89.25" x14ac:dyDescent="0.2">
      <c r="A121" s="545" t="s">
        <v>46</v>
      </c>
      <c r="B121" s="546">
        <v>2017</v>
      </c>
      <c r="C121" s="506" t="s">
        <v>731</v>
      </c>
      <c r="D121" s="506" t="s">
        <v>80</v>
      </c>
      <c r="E121" s="506" t="s">
        <v>732</v>
      </c>
      <c r="F121" s="506" t="s">
        <v>755</v>
      </c>
      <c r="G121" s="506" t="s">
        <v>756</v>
      </c>
      <c r="H121" s="506" t="s">
        <v>1349</v>
      </c>
      <c r="I121" s="506" t="s">
        <v>7</v>
      </c>
      <c r="J121" s="506" t="s">
        <v>1352</v>
      </c>
      <c r="K121" s="547">
        <v>351</v>
      </c>
      <c r="L121" s="548">
        <v>19</v>
      </c>
      <c r="M121" s="548">
        <v>19</v>
      </c>
      <c r="N121" s="548" t="s">
        <v>83</v>
      </c>
      <c r="O121" s="549" t="s">
        <v>1344</v>
      </c>
      <c r="P121" s="550" t="s">
        <v>6</v>
      </c>
      <c r="Q121" s="551" t="s">
        <v>83</v>
      </c>
      <c r="R121" s="551" t="s">
        <v>83</v>
      </c>
      <c r="S121" s="551" t="s">
        <v>83</v>
      </c>
      <c r="T121" s="551" t="s">
        <v>83</v>
      </c>
      <c r="U121" s="548" t="s">
        <v>6</v>
      </c>
      <c r="V121" s="552" t="s">
        <v>6</v>
      </c>
      <c r="W121" s="553" t="s">
        <v>1353</v>
      </c>
    </row>
    <row r="122" spans="1:23" ht="89.25" x14ac:dyDescent="0.2">
      <c r="A122" s="545" t="s">
        <v>46</v>
      </c>
      <c r="B122" s="546">
        <v>2017</v>
      </c>
      <c r="C122" s="506" t="s">
        <v>731</v>
      </c>
      <c r="D122" s="506" t="s">
        <v>80</v>
      </c>
      <c r="E122" s="506" t="s">
        <v>732</v>
      </c>
      <c r="F122" s="506" t="s">
        <v>764</v>
      </c>
      <c r="G122" s="506" t="s">
        <v>765</v>
      </c>
      <c r="H122" s="506" t="s">
        <v>1342</v>
      </c>
      <c r="I122" s="506" t="s">
        <v>7</v>
      </c>
      <c r="J122" s="506" t="s">
        <v>1352</v>
      </c>
      <c r="K122" s="547">
        <v>339</v>
      </c>
      <c r="L122" s="548">
        <v>23</v>
      </c>
      <c r="M122" s="548">
        <v>23</v>
      </c>
      <c r="N122" s="548" t="s">
        <v>83</v>
      </c>
      <c r="O122" s="549" t="s">
        <v>1344</v>
      </c>
      <c r="P122" s="550" t="s">
        <v>6</v>
      </c>
      <c r="Q122" s="551" t="s">
        <v>83</v>
      </c>
      <c r="R122" s="551" t="s">
        <v>83</v>
      </c>
      <c r="S122" s="551" t="s">
        <v>83</v>
      </c>
      <c r="T122" s="551" t="s">
        <v>83</v>
      </c>
      <c r="U122" s="548" t="s">
        <v>6</v>
      </c>
      <c r="V122" s="552" t="s">
        <v>6</v>
      </c>
      <c r="W122" s="553" t="s">
        <v>1353</v>
      </c>
    </row>
    <row r="123" spans="1:23" ht="89.25" x14ac:dyDescent="0.2">
      <c r="A123" s="545" t="s">
        <v>46</v>
      </c>
      <c r="B123" s="546">
        <v>2017</v>
      </c>
      <c r="C123" s="506" t="s">
        <v>731</v>
      </c>
      <c r="D123" s="506" t="s">
        <v>80</v>
      </c>
      <c r="E123" s="506" t="s">
        <v>732</v>
      </c>
      <c r="F123" s="506" t="s">
        <v>764</v>
      </c>
      <c r="G123" s="506" t="s">
        <v>765</v>
      </c>
      <c r="H123" s="506" t="s">
        <v>1346</v>
      </c>
      <c r="I123" s="506" t="s">
        <v>7</v>
      </c>
      <c r="J123" s="506" t="s">
        <v>1352</v>
      </c>
      <c r="K123" s="547">
        <v>339</v>
      </c>
      <c r="L123" s="548">
        <v>23</v>
      </c>
      <c r="M123" s="548">
        <v>23</v>
      </c>
      <c r="N123" s="548" t="s">
        <v>83</v>
      </c>
      <c r="O123" s="549" t="s">
        <v>1344</v>
      </c>
      <c r="P123" s="550" t="s">
        <v>6</v>
      </c>
      <c r="Q123" s="551" t="s">
        <v>83</v>
      </c>
      <c r="R123" s="551" t="s">
        <v>83</v>
      </c>
      <c r="S123" s="551" t="s">
        <v>83</v>
      </c>
      <c r="T123" s="551" t="s">
        <v>83</v>
      </c>
      <c r="U123" s="548" t="s">
        <v>6</v>
      </c>
      <c r="V123" s="552" t="s">
        <v>6</v>
      </c>
      <c r="W123" s="553" t="s">
        <v>1353</v>
      </c>
    </row>
    <row r="124" spans="1:23" ht="89.25" x14ac:dyDescent="0.2">
      <c r="A124" s="545" t="s">
        <v>46</v>
      </c>
      <c r="B124" s="546">
        <v>2017</v>
      </c>
      <c r="C124" s="506" t="s">
        <v>731</v>
      </c>
      <c r="D124" s="506" t="s">
        <v>80</v>
      </c>
      <c r="E124" s="506" t="s">
        <v>732</v>
      </c>
      <c r="F124" s="506" t="s">
        <v>764</v>
      </c>
      <c r="G124" s="506" t="s">
        <v>765</v>
      </c>
      <c r="H124" s="506" t="s">
        <v>1347</v>
      </c>
      <c r="I124" s="506" t="s">
        <v>7</v>
      </c>
      <c r="J124" s="506" t="s">
        <v>1352</v>
      </c>
      <c r="K124" s="547">
        <v>339</v>
      </c>
      <c r="L124" s="548">
        <v>23</v>
      </c>
      <c r="M124" s="548">
        <v>23</v>
      </c>
      <c r="N124" s="548" t="s">
        <v>83</v>
      </c>
      <c r="O124" s="549" t="s">
        <v>1344</v>
      </c>
      <c r="P124" s="550" t="s">
        <v>6</v>
      </c>
      <c r="Q124" s="551" t="s">
        <v>83</v>
      </c>
      <c r="R124" s="551" t="s">
        <v>83</v>
      </c>
      <c r="S124" s="551" t="s">
        <v>83</v>
      </c>
      <c r="T124" s="551" t="s">
        <v>83</v>
      </c>
      <c r="U124" s="548" t="s">
        <v>6</v>
      </c>
      <c r="V124" s="552" t="s">
        <v>6</v>
      </c>
      <c r="W124" s="553" t="s">
        <v>1353</v>
      </c>
    </row>
    <row r="125" spans="1:23" ht="89.25" x14ac:dyDescent="0.2">
      <c r="A125" s="545" t="s">
        <v>46</v>
      </c>
      <c r="B125" s="546">
        <v>2017</v>
      </c>
      <c r="C125" s="506" t="s">
        <v>731</v>
      </c>
      <c r="D125" s="506" t="s">
        <v>80</v>
      </c>
      <c r="E125" s="506" t="s">
        <v>732</v>
      </c>
      <c r="F125" s="506" t="s">
        <v>764</v>
      </c>
      <c r="G125" s="506" t="s">
        <v>765</v>
      </c>
      <c r="H125" s="506" t="s">
        <v>1348</v>
      </c>
      <c r="I125" s="506" t="s">
        <v>7</v>
      </c>
      <c r="J125" s="506" t="s">
        <v>1352</v>
      </c>
      <c r="K125" s="547">
        <v>339</v>
      </c>
      <c r="L125" s="548">
        <v>23</v>
      </c>
      <c r="M125" s="548">
        <v>23</v>
      </c>
      <c r="N125" s="548" t="s">
        <v>83</v>
      </c>
      <c r="O125" s="549" t="s">
        <v>1344</v>
      </c>
      <c r="P125" s="550" t="s">
        <v>6</v>
      </c>
      <c r="Q125" s="551" t="s">
        <v>83</v>
      </c>
      <c r="R125" s="551" t="s">
        <v>83</v>
      </c>
      <c r="S125" s="551" t="s">
        <v>83</v>
      </c>
      <c r="T125" s="551" t="s">
        <v>83</v>
      </c>
      <c r="U125" s="548" t="s">
        <v>6</v>
      </c>
      <c r="V125" s="552" t="s">
        <v>6</v>
      </c>
      <c r="W125" s="553" t="s">
        <v>1353</v>
      </c>
    </row>
    <row r="126" spans="1:23" ht="89.25" x14ac:dyDescent="0.2">
      <c r="A126" s="545" t="s">
        <v>46</v>
      </c>
      <c r="B126" s="546">
        <v>2017</v>
      </c>
      <c r="C126" s="506" t="s">
        <v>731</v>
      </c>
      <c r="D126" s="506" t="s">
        <v>80</v>
      </c>
      <c r="E126" s="506" t="s">
        <v>732</v>
      </c>
      <c r="F126" s="506" t="s">
        <v>764</v>
      </c>
      <c r="G126" s="506" t="s">
        <v>765</v>
      </c>
      <c r="H126" s="506" t="s">
        <v>1349</v>
      </c>
      <c r="I126" s="506" t="s">
        <v>7</v>
      </c>
      <c r="J126" s="506" t="s">
        <v>1352</v>
      </c>
      <c r="K126" s="547">
        <v>339</v>
      </c>
      <c r="L126" s="548">
        <v>23</v>
      </c>
      <c r="M126" s="548">
        <v>23</v>
      </c>
      <c r="N126" s="548" t="s">
        <v>83</v>
      </c>
      <c r="O126" s="549" t="s">
        <v>1344</v>
      </c>
      <c r="P126" s="550" t="s">
        <v>6</v>
      </c>
      <c r="Q126" s="551" t="s">
        <v>83</v>
      </c>
      <c r="R126" s="551" t="s">
        <v>83</v>
      </c>
      <c r="S126" s="551" t="s">
        <v>83</v>
      </c>
      <c r="T126" s="551" t="s">
        <v>83</v>
      </c>
      <c r="U126" s="548" t="s">
        <v>6</v>
      </c>
      <c r="V126" s="552" t="s">
        <v>6</v>
      </c>
      <c r="W126" s="553" t="s">
        <v>1353</v>
      </c>
    </row>
    <row r="127" spans="1:23" ht="165.75" x14ac:dyDescent="0.2">
      <c r="A127" s="545" t="s">
        <v>46</v>
      </c>
      <c r="B127" s="546">
        <v>2017</v>
      </c>
      <c r="C127" s="506" t="s">
        <v>823</v>
      </c>
      <c r="D127" s="506" t="s">
        <v>80</v>
      </c>
      <c r="E127" s="506" t="s">
        <v>732</v>
      </c>
      <c r="F127" s="506" t="s">
        <v>774</v>
      </c>
      <c r="G127" s="506" t="s">
        <v>786</v>
      </c>
      <c r="H127" s="506" t="s">
        <v>1342</v>
      </c>
      <c r="I127" s="506" t="s">
        <v>1355</v>
      </c>
      <c r="J127" s="506" t="s">
        <v>1356</v>
      </c>
      <c r="K127" s="547">
        <v>2124</v>
      </c>
      <c r="L127" s="548">
        <v>28</v>
      </c>
      <c r="M127" s="548">
        <v>28</v>
      </c>
      <c r="N127" s="548" t="s">
        <v>83</v>
      </c>
      <c r="O127" s="549" t="s">
        <v>1357</v>
      </c>
      <c r="P127" s="550" t="s">
        <v>6</v>
      </c>
      <c r="Q127" s="551" t="s">
        <v>6</v>
      </c>
      <c r="R127" s="551" t="s">
        <v>6</v>
      </c>
      <c r="S127" s="551" t="s">
        <v>6</v>
      </c>
      <c r="T127" s="551" t="s">
        <v>6</v>
      </c>
      <c r="U127" s="548" t="s">
        <v>6</v>
      </c>
      <c r="V127" s="552" t="s">
        <v>6</v>
      </c>
      <c r="W127" s="553"/>
    </row>
    <row r="128" spans="1:23" ht="165.75" x14ac:dyDescent="0.2">
      <c r="A128" s="545" t="s">
        <v>46</v>
      </c>
      <c r="B128" s="546">
        <v>2017</v>
      </c>
      <c r="C128" s="506" t="s">
        <v>823</v>
      </c>
      <c r="D128" s="506" t="s">
        <v>80</v>
      </c>
      <c r="E128" s="506" t="s">
        <v>732</v>
      </c>
      <c r="F128" s="506" t="s">
        <v>774</v>
      </c>
      <c r="G128" s="506" t="s">
        <v>786</v>
      </c>
      <c r="H128" s="506" t="s">
        <v>1346</v>
      </c>
      <c r="I128" s="506" t="s">
        <v>1355</v>
      </c>
      <c r="J128" s="506" t="s">
        <v>1356</v>
      </c>
      <c r="K128" s="547">
        <v>2124</v>
      </c>
      <c r="L128" s="548">
        <v>28</v>
      </c>
      <c r="M128" s="548">
        <v>28</v>
      </c>
      <c r="N128" s="548" t="s">
        <v>83</v>
      </c>
      <c r="O128" s="549" t="s">
        <v>1357</v>
      </c>
      <c r="P128" s="550" t="s">
        <v>6</v>
      </c>
      <c r="Q128" s="551" t="s">
        <v>6</v>
      </c>
      <c r="R128" s="551" t="s">
        <v>6</v>
      </c>
      <c r="S128" s="551" t="s">
        <v>6</v>
      </c>
      <c r="T128" s="551" t="s">
        <v>6</v>
      </c>
      <c r="U128" s="548" t="s">
        <v>6</v>
      </c>
      <c r="V128" s="552" t="s">
        <v>6</v>
      </c>
      <c r="W128" s="553"/>
    </row>
    <row r="129" spans="1:23" ht="165.75" x14ac:dyDescent="0.2">
      <c r="A129" s="545" t="s">
        <v>46</v>
      </c>
      <c r="B129" s="546">
        <v>2017</v>
      </c>
      <c r="C129" s="506" t="s">
        <v>823</v>
      </c>
      <c r="D129" s="506" t="s">
        <v>80</v>
      </c>
      <c r="E129" s="506" t="s">
        <v>732</v>
      </c>
      <c r="F129" s="506" t="s">
        <v>774</v>
      </c>
      <c r="G129" s="506" t="s">
        <v>786</v>
      </c>
      <c r="H129" s="506" t="s">
        <v>1347</v>
      </c>
      <c r="I129" s="506" t="s">
        <v>1355</v>
      </c>
      <c r="J129" s="506" t="s">
        <v>1356</v>
      </c>
      <c r="K129" s="547">
        <v>2124</v>
      </c>
      <c r="L129" s="548">
        <v>28</v>
      </c>
      <c r="M129" s="548">
        <v>28</v>
      </c>
      <c r="N129" s="548" t="s">
        <v>83</v>
      </c>
      <c r="O129" s="549" t="s">
        <v>1357</v>
      </c>
      <c r="P129" s="550" t="s">
        <v>6</v>
      </c>
      <c r="Q129" s="551" t="s">
        <v>6</v>
      </c>
      <c r="R129" s="551" t="s">
        <v>6</v>
      </c>
      <c r="S129" s="551" t="s">
        <v>6</v>
      </c>
      <c r="T129" s="551" t="s">
        <v>6</v>
      </c>
      <c r="U129" s="548" t="s">
        <v>6</v>
      </c>
      <c r="V129" s="552" t="s">
        <v>6</v>
      </c>
      <c r="W129" s="553"/>
    </row>
    <row r="130" spans="1:23" ht="204" x14ac:dyDescent="0.2">
      <c r="A130" s="545" t="s">
        <v>46</v>
      </c>
      <c r="B130" s="546">
        <v>2017</v>
      </c>
      <c r="C130" s="506" t="s">
        <v>823</v>
      </c>
      <c r="D130" s="506" t="s">
        <v>80</v>
      </c>
      <c r="E130" s="506" t="s">
        <v>732</v>
      </c>
      <c r="F130" s="506" t="s">
        <v>774</v>
      </c>
      <c r="G130" s="506" t="s">
        <v>786</v>
      </c>
      <c r="H130" s="506" t="s">
        <v>1348</v>
      </c>
      <c r="I130" s="506" t="s">
        <v>404</v>
      </c>
      <c r="J130" s="506" t="s">
        <v>1358</v>
      </c>
      <c r="K130" s="547">
        <v>2124</v>
      </c>
      <c r="L130" s="548">
        <v>28</v>
      </c>
      <c r="M130" s="548">
        <v>28</v>
      </c>
      <c r="N130" s="548" t="s">
        <v>83</v>
      </c>
      <c r="O130" s="549" t="s">
        <v>1357</v>
      </c>
      <c r="P130" s="550" t="s">
        <v>6</v>
      </c>
      <c r="Q130" s="551" t="s">
        <v>6</v>
      </c>
      <c r="R130" s="551" t="s">
        <v>6</v>
      </c>
      <c r="S130" s="551" t="s">
        <v>6</v>
      </c>
      <c r="T130" s="551" t="s">
        <v>6</v>
      </c>
      <c r="U130" s="548" t="s">
        <v>6</v>
      </c>
      <c r="V130" s="552" t="s">
        <v>6</v>
      </c>
      <c r="W130" s="553"/>
    </row>
    <row r="131" spans="1:23" ht="165.75" x14ac:dyDescent="0.2">
      <c r="A131" s="545" t="s">
        <v>46</v>
      </c>
      <c r="B131" s="546">
        <v>2017</v>
      </c>
      <c r="C131" s="506" t="s">
        <v>823</v>
      </c>
      <c r="D131" s="506" t="s">
        <v>80</v>
      </c>
      <c r="E131" s="506" t="s">
        <v>732</v>
      </c>
      <c r="F131" s="506" t="s">
        <v>774</v>
      </c>
      <c r="G131" s="506" t="s">
        <v>786</v>
      </c>
      <c r="H131" s="506" t="s">
        <v>1349</v>
      </c>
      <c r="I131" s="506" t="s">
        <v>1355</v>
      </c>
      <c r="J131" s="506" t="s">
        <v>1356</v>
      </c>
      <c r="K131" s="547">
        <v>2124</v>
      </c>
      <c r="L131" s="548">
        <v>28</v>
      </c>
      <c r="M131" s="548">
        <v>28</v>
      </c>
      <c r="N131" s="548" t="s">
        <v>83</v>
      </c>
      <c r="O131" s="549" t="s">
        <v>1357</v>
      </c>
      <c r="P131" s="550" t="s">
        <v>6</v>
      </c>
      <c r="Q131" s="551" t="s">
        <v>6</v>
      </c>
      <c r="R131" s="551" t="s">
        <v>6</v>
      </c>
      <c r="S131" s="551" t="s">
        <v>6</v>
      </c>
      <c r="T131" s="551" t="s">
        <v>6</v>
      </c>
      <c r="U131" s="548" t="s">
        <v>6</v>
      </c>
      <c r="V131" s="552" t="s">
        <v>6</v>
      </c>
      <c r="W131" s="553"/>
    </row>
    <row r="132" spans="1:23" ht="165.75" x14ac:dyDescent="0.2">
      <c r="A132" s="545" t="s">
        <v>46</v>
      </c>
      <c r="B132" s="546">
        <v>2017</v>
      </c>
      <c r="C132" s="506" t="s">
        <v>823</v>
      </c>
      <c r="D132" s="506" t="s">
        <v>80</v>
      </c>
      <c r="E132" s="506" t="s">
        <v>732</v>
      </c>
      <c r="F132" s="506" t="s">
        <v>774</v>
      </c>
      <c r="G132" s="506" t="s">
        <v>784</v>
      </c>
      <c r="H132" s="506" t="s">
        <v>1342</v>
      </c>
      <c r="I132" s="506" t="s">
        <v>1355</v>
      </c>
      <c r="J132" s="506" t="s">
        <v>1356</v>
      </c>
      <c r="K132" s="547">
        <v>6549</v>
      </c>
      <c r="L132" s="548">
        <v>63</v>
      </c>
      <c r="M132" s="548">
        <v>63</v>
      </c>
      <c r="N132" s="548" t="s">
        <v>83</v>
      </c>
      <c r="O132" s="549" t="s">
        <v>1357</v>
      </c>
      <c r="P132" s="550" t="s">
        <v>6</v>
      </c>
      <c r="Q132" s="551" t="s">
        <v>6</v>
      </c>
      <c r="R132" s="551" t="s">
        <v>6</v>
      </c>
      <c r="S132" s="551" t="s">
        <v>6</v>
      </c>
      <c r="T132" s="551" t="s">
        <v>6</v>
      </c>
      <c r="U132" s="548" t="s">
        <v>6</v>
      </c>
      <c r="V132" s="552" t="s">
        <v>6</v>
      </c>
      <c r="W132" s="553"/>
    </row>
    <row r="133" spans="1:23" ht="165.75" x14ac:dyDescent="0.2">
      <c r="A133" s="545" t="s">
        <v>46</v>
      </c>
      <c r="B133" s="546">
        <v>2017</v>
      </c>
      <c r="C133" s="506" t="s">
        <v>823</v>
      </c>
      <c r="D133" s="506" t="s">
        <v>80</v>
      </c>
      <c r="E133" s="506" t="s">
        <v>732</v>
      </c>
      <c r="F133" s="506" t="s">
        <v>774</v>
      </c>
      <c r="G133" s="506" t="s">
        <v>784</v>
      </c>
      <c r="H133" s="506" t="s">
        <v>1346</v>
      </c>
      <c r="I133" s="506" t="s">
        <v>1355</v>
      </c>
      <c r="J133" s="506" t="s">
        <v>1356</v>
      </c>
      <c r="K133" s="547">
        <v>6549</v>
      </c>
      <c r="L133" s="548">
        <v>63</v>
      </c>
      <c r="M133" s="548">
        <v>63</v>
      </c>
      <c r="N133" s="548" t="s">
        <v>83</v>
      </c>
      <c r="O133" s="549" t="s">
        <v>1357</v>
      </c>
      <c r="P133" s="550" t="s">
        <v>6</v>
      </c>
      <c r="Q133" s="551" t="s">
        <v>6</v>
      </c>
      <c r="R133" s="551" t="s">
        <v>6</v>
      </c>
      <c r="S133" s="551" t="s">
        <v>6</v>
      </c>
      <c r="T133" s="551" t="s">
        <v>6</v>
      </c>
      <c r="U133" s="548" t="s">
        <v>6</v>
      </c>
      <c r="V133" s="552" t="s">
        <v>6</v>
      </c>
      <c r="W133" s="553"/>
    </row>
    <row r="134" spans="1:23" ht="165.75" x14ac:dyDescent="0.2">
      <c r="A134" s="545" t="s">
        <v>46</v>
      </c>
      <c r="B134" s="546">
        <v>2017</v>
      </c>
      <c r="C134" s="506" t="s">
        <v>823</v>
      </c>
      <c r="D134" s="506" t="s">
        <v>80</v>
      </c>
      <c r="E134" s="506" t="s">
        <v>732</v>
      </c>
      <c r="F134" s="506" t="s">
        <v>774</v>
      </c>
      <c r="G134" s="506" t="s">
        <v>784</v>
      </c>
      <c r="H134" s="506" t="s">
        <v>1347</v>
      </c>
      <c r="I134" s="506" t="s">
        <v>1355</v>
      </c>
      <c r="J134" s="506" t="s">
        <v>1356</v>
      </c>
      <c r="K134" s="547">
        <v>6549</v>
      </c>
      <c r="L134" s="548">
        <v>63</v>
      </c>
      <c r="M134" s="548">
        <v>63</v>
      </c>
      <c r="N134" s="548" t="s">
        <v>83</v>
      </c>
      <c r="O134" s="549" t="s">
        <v>1357</v>
      </c>
      <c r="P134" s="550" t="s">
        <v>6</v>
      </c>
      <c r="Q134" s="551" t="s">
        <v>6</v>
      </c>
      <c r="R134" s="551" t="s">
        <v>6</v>
      </c>
      <c r="S134" s="551" t="s">
        <v>6</v>
      </c>
      <c r="T134" s="551" t="s">
        <v>6</v>
      </c>
      <c r="U134" s="548" t="s">
        <v>6</v>
      </c>
      <c r="V134" s="552" t="s">
        <v>6</v>
      </c>
      <c r="W134" s="553"/>
    </row>
    <row r="135" spans="1:23" ht="204" x14ac:dyDescent="0.2">
      <c r="A135" s="545" t="s">
        <v>46</v>
      </c>
      <c r="B135" s="546">
        <v>2017</v>
      </c>
      <c r="C135" s="506" t="s">
        <v>823</v>
      </c>
      <c r="D135" s="506" t="s">
        <v>80</v>
      </c>
      <c r="E135" s="506" t="s">
        <v>732</v>
      </c>
      <c r="F135" s="506" t="s">
        <v>774</v>
      </c>
      <c r="G135" s="506" t="s">
        <v>784</v>
      </c>
      <c r="H135" s="506" t="s">
        <v>1348</v>
      </c>
      <c r="I135" s="506" t="s">
        <v>404</v>
      </c>
      <c r="J135" s="506" t="s">
        <v>1358</v>
      </c>
      <c r="K135" s="547">
        <v>6549</v>
      </c>
      <c r="L135" s="548">
        <v>63</v>
      </c>
      <c r="M135" s="548">
        <v>63</v>
      </c>
      <c r="N135" s="548" t="s">
        <v>83</v>
      </c>
      <c r="O135" s="549" t="s">
        <v>1357</v>
      </c>
      <c r="P135" s="550" t="s">
        <v>6</v>
      </c>
      <c r="Q135" s="551" t="s">
        <v>6</v>
      </c>
      <c r="R135" s="551" t="s">
        <v>6</v>
      </c>
      <c r="S135" s="551" t="s">
        <v>6</v>
      </c>
      <c r="T135" s="551" t="s">
        <v>6</v>
      </c>
      <c r="U135" s="548" t="s">
        <v>6</v>
      </c>
      <c r="V135" s="552" t="s">
        <v>6</v>
      </c>
      <c r="W135" s="553"/>
    </row>
    <row r="136" spans="1:23" ht="165.75" x14ac:dyDescent="0.2">
      <c r="A136" s="545" t="s">
        <v>46</v>
      </c>
      <c r="B136" s="546">
        <v>2017</v>
      </c>
      <c r="C136" s="506" t="s">
        <v>823</v>
      </c>
      <c r="D136" s="506" t="s">
        <v>80</v>
      </c>
      <c r="E136" s="506" t="s">
        <v>732</v>
      </c>
      <c r="F136" s="506" t="s">
        <v>774</v>
      </c>
      <c r="G136" s="506" t="s">
        <v>784</v>
      </c>
      <c r="H136" s="506" t="s">
        <v>1349</v>
      </c>
      <c r="I136" s="506" t="s">
        <v>1355</v>
      </c>
      <c r="J136" s="506" t="s">
        <v>1356</v>
      </c>
      <c r="K136" s="547">
        <v>6549</v>
      </c>
      <c r="L136" s="548">
        <v>63</v>
      </c>
      <c r="M136" s="548">
        <v>63</v>
      </c>
      <c r="N136" s="548" t="s">
        <v>83</v>
      </c>
      <c r="O136" s="549" t="s">
        <v>1357</v>
      </c>
      <c r="P136" s="550" t="s">
        <v>6</v>
      </c>
      <c r="Q136" s="551" t="s">
        <v>6</v>
      </c>
      <c r="R136" s="551" t="s">
        <v>6</v>
      </c>
      <c r="S136" s="551" t="s">
        <v>6</v>
      </c>
      <c r="T136" s="551" t="s">
        <v>6</v>
      </c>
      <c r="U136" s="548" t="s">
        <v>6</v>
      </c>
      <c r="V136" s="552" t="s">
        <v>6</v>
      </c>
      <c r="W136" s="553"/>
    </row>
    <row r="137" spans="1:23" ht="165.75" x14ac:dyDescent="0.2">
      <c r="A137" s="545" t="s">
        <v>46</v>
      </c>
      <c r="B137" s="546">
        <v>2017</v>
      </c>
      <c r="C137" s="506" t="s">
        <v>823</v>
      </c>
      <c r="D137" s="506" t="s">
        <v>80</v>
      </c>
      <c r="E137" s="506" t="s">
        <v>732</v>
      </c>
      <c r="F137" s="506" t="s">
        <v>774</v>
      </c>
      <c r="G137" s="506" t="s">
        <v>782</v>
      </c>
      <c r="H137" s="506" t="s">
        <v>1342</v>
      </c>
      <c r="I137" s="506" t="s">
        <v>1355</v>
      </c>
      <c r="J137" s="506" t="s">
        <v>1356</v>
      </c>
      <c r="K137" s="547">
        <v>0</v>
      </c>
      <c r="L137" s="548">
        <v>0</v>
      </c>
      <c r="M137" s="548">
        <v>0</v>
      </c>
      <c r="N137" s="548" t="s">
        <v>83</v>
      </c>
      <c r="O137" s="549" t="s">
        <v>1357</v>
      </c>
      <c r="P137" s="550" t="s">
        <v>6</v>
      </c>
      <c r="Q137" s="551" t="s">
        <v>6</v>
      </c>
      <c r="R137" s="551" t="s">
        <v>6</v>
      </c>
      <c r="S137" s="551" t="s">
        <v>6</v>
      </c>
      <c r="T137" s="551" t="s">
        <v>6</v>
      </c>
      <c r="U137" s="548" t="s">
        <v>6</v>
      </c>
      <c r="V137" s="552" t="s">
        <v>6</v>
      </c>
      <c r="W137" s="553"/>
    </row>
    <row r="138" spans="1:23" ht="165.75" x14ac:dyDescent="0.2">
      <c r="A138" s="545" t="s">
        <v>46</v>
      </c>
      <c r="B138" s="546">
        <v>2017</v>
      </c>
      <c r="C138" s="506" t="s">
        <v>823</v>
      </c>
      <c r="D138" s="506" t="s">
        <v>80</v>
      </c>
      <c r="E138" s="506" t="s">
        <v>732</v>
      </c>
      <c r="F138" s="506" t="s">
        <v>774</v>
      </c>
      <c r="G138" s="506" t="s">
        <v>782</v>
      </c>
      <c r="H138" s="506" t="s">
        <v>1346</v>
      </c>
      <c r="I138" s="506" t="s">
        <v>1355</v>
      </c>
      <c r="J138" s="506" t="s">
        <v>1356</v>
      </c>
      <c r="K138" s="547">
        <v>0</v>
      </c>
      <c r="L138" s="548">
        <v>0</v>
      </c>
      <c r="M138" s="548">
        <v>0</v>
      </c>
      <c r="N138" s="548" t="s">
        <v>83</v>
      </c>
      <c r="O138" s="549" t="s">
        <v>1357</v>
      </c>
      <c r="P138" s="550" t="s">
        <v>6</v>
      </c>
      <c r="Q138" s="551" t="s">
        <v>6</v>
      </c>
      <c r="R138" s="551" t="s">
        <v>6</v>
      </c>
      <c r="S138" s="551" t="s">
        <v>6</v>
      </c>
      <c r="T138" s="551" t="s">
        <v>6</v>
      </c>
      <c r="U138" s="548" t="s">
        <v>6</v>
      </c>
      <c r="V138" s="552" t="s">
        <v>6</v>
      </c>
      <c r="W138" s="553"/>
    </row>
    <row r="139" spans="1:23" ht="165.75" x14ac:dyDescent="0.2">
      <c r="A139" s="545" t="s">
        <v>46</v>
      </c>
      <c r="B139" s="546">
        <v>2017</v>
      </c>
      <c r="C139" s="506" t="s">
        <v>823</v>
      </c>
      <c r="D139" s="506" t="s">
        <v>80</v>
      </c>
      <c r="E139" s="506" t="s">
        <v>732</v>
      </c>
      <c r="F139" s="506" t="s">
        <v>774</v>
      </c>
      <c r="G139" s="506" t="s">
        <v>782</v>
      </c>
      <c r="H139" s="506" t="s">
        <v>1347</v>
      </c>
      <c r="I139" s="506" t="s">
        <v>1355</v>
      </c>
      <c r="J139" s="506" t="s">
        <v>1356</v>
      </c>
      <c r="K139" s="547">
        <v>0</v>
      </c>
      <c r="L139" s="548">
        <v>0</v>
      </c>
      <c r="M139" s="548">
        <v>0</v>
      </c>
      <c r="N139" s="548" t="s">
        <v>83</v>
      </c>
      <c r="O139" s="549" t="s">
        <v>1357</v>
      </c>
      <c r="P139" s="550" t="s">
        <v>6</v>
      </c>
      <c r="Q139" s="551" t="s">
        <v>6</v>
      </c>
      <c r="R139" s="551" t="s">
        <v>6</v>
      </c>
      <c r="S139" s="551" t="s">
        <v>6</v>
      </c>
      <c r="T139" s="551" t="s">
        <v>6</v>
      </c>
      <c r="U139" s="548" t="s">
        <v>6</v>
      </c>
      <c r="V139" s="552" t="s">
        <v>6</v>
      </c>
      <c r="W139" s="553"/>
    </row>
    <row r="140" spans="1:23" ht="204" x14ac:dyDescent="0.2">
      <c r="A140" s="545" t="s">
        <v>46</v>
      </c>
      <c r="B140" s="546">
        <v>2017</v>
      </c>
      <c r="C140" s="506" t="s">
        <v>823</v>
      </c>
      <c r="D140" s="506" t="s">
        <v>80</v>
      </c>
      <c r="E140" s="506" t="s">
        <v>732</v>
      </c>
      <c r="F140" s="506" t="s">
        <v>774</v>
      </c>
      <c r="G140" s="506" t="s">
        <v>782</v>
      </c>
      <c r="H140" s="554" t="s">
        <v>1348</v>
      </c>
      <c r="I140" s="506" t="s">
        <v>404</v>
      </c>
      <c r="J140" s="506" t="s">
        <v>1358</v>
      </c>
      <c r="K140" s="32">
        <v>0</v>
      </c>
      <c r="L140" s="50">
        <v>0</v>
      </c>
      <c r="M140" s="50">
        <v>0</v>
      </c>
      <c r="N140" s="50" t="s">
        <v>83</v>
      </c>
      <c r="O140" s="50" t="s">
        <v>1357</v>
      </c>
      <c r="P140" s="50" t="s">
        <v>6</v>
      </c>
      <c r="Q140" s="50" t="s">
        <v>6</v>
      </c>
      <c r="R140" s="50" t="s">
        <v>6</v>
      </c>
      <c r="S140" s="50" t="s">
        <v>6</v>
      </c>
      <c r="T140" s="50" t="s">
        <v>6</v>
      </c>
      <c r="U140" s="50" t="s">
        <v>6</v>
      </c>
      <c r="V140" s="50" t="s">
        <v>6</v>
      </c>
    </row>
    <row r="141" spans="1:23" ht="165.75" x14ac:dyDescent="0.2">
      <c r="A141" s="545" t="s">
        <v>46</v>
      </c>
      <c r="B141" s="546">
        <v>2017</v>
      </c>
      <c r="C141" s="506" t="s">
        <v>823</v>
      </c>
      <c r="D141" s="506" t="s">
        <v>80</v>
      </c>
      <c r="E141" s="506" t="s">
        <v>732</v>
      </c>
      <c r="F141" s="506" t="s">
        <v>774</v>
      </c>
      <c r="G141" s="506" t="s">
        <v>782</v>
      </c>
      <c r="H141" s="554" t="s">
        <v>1349</v>
      </c>
      <c r="I141" s="506" t="s">
        <v>1355</v>
      </c>
      <c r="J141" s="506" t="s">
        <v>1356</v>
      </c>
      <c r="K141" s="32">
        <v>0</v>
      </c>
      <c r="L141" s="50">
        <v>0</v>
      </c>
      <c r="M141" s="50">
        <v>0</v>
      </c>
      <c r="N141" s="50" t="s">
        <v>83</v>
      </c>
      <c r="O141" s="50" t="s">
        <v>1357</v>
      </c>
      <c r="P141" s="50" t="s">
        <v>6</v>
      </c>
      <c r="Q141" s="50" t="s">
        <v>6</v>
      </c>
      <c r="R141" s="50" t="s">
        <v>6</v>
      </c>
      <c r="S141" s="50" t="s">
        <v>6</v>
      </c>
      <c r="T141" s="50" t="s">
        <v>6</v>
      </c>
      <c r="U141" s="50" t="s">
        <v>6</v>
      </c>
      <c r="V141" s="50" t="s">
        <v>6</v>
      </c>
    </row>
    <row r="142" spans="1:23" ht="165.75" x14ac:dyDescent="0.2">
      <c r="A142" s="545" t="s">
        <v>46</v>
      </c>
      <c r="B142" s="546">
        <v>2017</v>
      </c>
      <c r="C142" s="506" t="s">
        <v>823</v>
      </c>
      <c r="D142" s="506" t="s">
        <v>80</v>
      </c>
      <c r="E142" s="506" t="s">
        <v>732</v>
      </c>
      <c r="F142" s="506" t="s">
        <v>774</v>
      </c>
      <c r="G142" s="506" t="s">
        <v>788</v>
      </c>
      <c r="H142" s="506" t="s">
        <v>1342</v>
      </c>
      <c r="I142" s="506" t="s">
        <v>1355</v>
      </c>
      <c r="J142" s="506" t="s">
        <v>1356</v>
      </c>
      <c r="K142" s="32">
        <v>735</v>
      </c>
      <c r="L142" s="50">
        <v>7</v>
      </c>
      <c r="M142" s="50">
        <v>7</v>
      </c>
      <c r="N142" s="50" t="s">
        <v>83</v>
      </c>
      <c r="O142" s="50" t="s">
        <v>1357</v>
      </c>
      <c r="P142" s="50" t="s">
        <v>6</v>
      </c>
      <c r="Q142" s="50" t="s">
        <v>6</v>
      </c>
      <c r="R142" s="50" t="s">
        <v>6</v>
      </c>
      <c r="S142" s="50" t="s">
        <v>6</v>
      </c>
      <c r="T142" s="50" t="s">
        <v>6</v>
      </c>
      <c r="U142" s="50" t="s">
        <v>6</v>
      </c>
      <c r="V142" s="50" t="s">
        <v>6</v>
      </c>
    </row>
    <row r="143" spans="1:23" ht="165.75" x14ac:dyDescent="0.2">
      <c r="A143" s="545" t="s">
        <v>46</v>
      </c>
      <c r="B143" s="546">
        <v>2017</v>
      </c>
      <c r="C143" s="506" t="s">
        <v>823</v>
      </c>
      <c r="D143" s="506" t="s">
        <v>80</v>
      </c>
      <c r="E143" s="506" t="s">
        <v>732</v>
      </c>
      <c r="F143" s="506" t="s">
        <v>774</v>
      </c>
      <c r="G143" s="506" t="s">
        <v>788</v>
      </c>
      <c r="H143" s="506" t="s">
        <v>1346</v>
      </c>
      <c r="I143" s="506" t="s">
        <v>1355</v>
      </c>
      <c r="J143" s="506" t="s">
        <v>1356</v>
      </c>
      <c r="K143" s="32">
        <v>735</v>
      </c>
      <c r="L143" s="50">
        <v>7</v>
      </c>
      <c r="M143" s="50">
        <v>7</v>
      </c>
      <c r="N143" s="50" t="s">
        <v>83</v>
      </c>
      <c r="O143" s="50" t="s">
        <v>1357</v>
      </c>
      <c r="P143" s="50" t="s">
        <v>6</v>
      </c>
      <c r="Q143" s="50" t="s">
        <v>6</v>
      </c>
      <c r="R143" s="50" t="s">
        <v>6</v>
      </c>
      <c r="S143" s="50" t="s">
        <v>6</v>
      </c>
      <c r="T143" s="50" t="s">
        <v>6</v>
      </c>
      <c r="U143" s="50" t="s">
        <v>6</v>
      </c>
      <c r="V143" s="50" t="s">
        <v>6</v>
      </c>
    </row>
    <row r="144" spans="1:23" ht="165.75" x14ac:dyDescent="0.2">
      <c r="A144" s="545" t="s">
        <v>46</v>
      </c>
      <c r="B144" s="546">
        <v>2017</v>
      </c>
      <c r="C144" s="506" t="s">
        <v>823</v>
      </c>
      <c r="D144" s="506" t="s">
        <v>80</v>
      </c>
      <c r="E144" s="506" t="s">
        <v>732</v>
      </c>
      <c r="F144" s="506" t="s">
        <v>774</v>
      </c>
      <c r="G144" s="506" t="s">
        <v>788</v>
      </c>
      <c r="H144" s="554" t="s">
        <v>1347</v>
      </c>
      <c r="I144" s="506" t="s">
        <v>1355</v>
      </c>
      <c r="J144" s="506" t="s">
        <v>1356</v>
      </c>
      <c r="K144" s="32">
        <v>735</v>
      </c>
      <c r="L144" s="50">
        <v>7</v>
      </c>
      <c r="M144" s="50">
        <v>7</v>
      </c>
      <c r="N144" s="50" t="s">
        <v>83</v>
      </c>
      <c r="O144" s="50" t="s">
        <v>1357</v>
      </c>
      <c r="P144" s="50" t="s">
        <v>6</v>
      </c>
      <c r="Q144" s="50" t="s">
        <v>6</v>
      </c>
      <c r="R144" s="50" t="s">
        <v>6</v>
      </c>
      <c r="S144" s="50" t="s">
        <v>6</v>
      </c>
      <c r="T144" s="50" t="s">
        <v>6</v>
      </c>
      <c r="U144" s="50" t="s">
        <v>6</v>
      </c>
      <c r="V144" s="50" t="s">
        <v>6</v>
      </c>
    </row>
    <row r="145" spans="1:22" ht="204" x14ac:dyDescent="0.2">
      <c r="A145" s="545" t="s">
        <v>46</v>
      </c>
      <c r="B145" s="546">
        <v>2017</v>
      </c>
      <c r="C145" s="506" t="s">
        <v>823</v>
      </c>
      <c r="D145" s="506" t="s">
        <v>80</v>
      </c>
      <c r="E145" s="506" t="s">
        <v>732</v>
      </c>
      <c r="F145" s="506" t="s">
        <v>774</v>
      </c>
      <c r="G145" s="506" t="s">
        <v>788</v>
      </c>
      <c r="H145" s="554" t="s">
        <v>1348</v>
      </c>
      <c r="I145" s="506" t="s">
        <v>404</v>
      </c>
      <c r="J145" s="506" t="s">
        <v>1358</v>
      </c>
      <c r="K145" s="32">
        <v>735</v>
      </c>
      <c r="L145" s="50">
        <v>7</v>
      </c>
      <c r="M145" s="50">
        <v>7</v>
      </c>
      <c r="N145" s="50" t="s">
        <v>83</v>
      </c>
      <c r="O145" s="50" t="s">
        <v>1357</v>
      </c>
      <c r="P145" s="50" t="s">
        <v>6</v>
      </c>
      <c r="Q145" s="50" t="s">
        <v>6</v>
      </c>
      <c r="R145" s="50" t="s">
        <v>6</v>
      </c>
      <c r="S145" s="50" t="s">
        <v>6</v>
      </c>
      <c r="T145" s="50" t="s">
        <v>6</v>
      </c>
      <c r="U145" s="50" t="s">
        <v>6</v>
      </c>
      <c r="V145" s="50" t="s">
        <v>6</v>
      </c>
    </row>
    <row r="146" spans="1:22" ht="165.75" x14ac:dyDescent="0.2">
      <c r="A146" s="545" t="s">
        <v>46</v>
      </c>
      <c r="B146" s="546">
        <v>2017</v>
      </c>
      <c r="C146" s="506" t="s">
        <v>823</v>
      </c>
      <c r="D146" s="506" t="s">
        <v>80</v>
      </c>
      <c r="E146" s="506" t="s">
        <v>732</v>
      </c>
      <c r="F146" s="506" t="s">
        <v>774</v>
      </c>
      <c r="G146" s="506" t="s">
        <v>788</v>
      </c>
      <c r="H146" s="554" t="s">
        <v>1349</v>
      </c>
      <c r="I146" s="506" t="s">
        <v>1355</v>
      </c>
      <c r="J146" s="506" t="s">
        <v>1356</v>
      </c>
      <c r="K146" s="32">
        <v>735</v>
      </c>
      <c r="L146" s="50">
        <v>7</v>
      </c>
      <c r="M146" s="50">
        <v>7</v>
      </c>
      <c r="N146" s="50" t="s">
        <v>83</v>
      </c>
      <c r="O146" s="50" t="s">
        <v>1357</v>
      </c>
      <c r="P146" s="50" t="s">
        <v>6</v>
      </c>
      <c r="Q146" s="50" t="s">
        <v>6</v>
      </c>
      <c r="R146" s="50" t="s">
        <v>6</v>
      </c>
      <c r="S146" s="50" t="s">
        <v>6</v>
      </c>
      <c r="T146" s="50" t="s">
        <v>6</v>
      </c>
      <c r="U146" s="50" t="s">
        <v>6</v>
      </c>
      <c r="V146" s="50" t="s">
        <v>6</v>
      </c>
    </row>
    <row r="147" spans="1:22" ht="165.75" x14ac:dyDescent="0.2">
      <c r="A147" s="545" t="s">
        <v>46</v>
      </c>
      <c r="B147" s="546">
        <v>2017</v>
      </c>
      <c r="C147" s="506" t="s">
        <v>823</v>
      </c>
      <c r="D147" s="506" t="s">
        <v>80</v>
      </c>
      <c r="E147" s="506" t="s">
        <v>732</v>
      </c>
      <c r="F147" s="506" t="s">
        <v>774</v>
      </c>
      <c r="G147" s="506" t="s">
        <v>780</v>
      </c>
      <c r="H147" s="506" t="s">
        <v>1342</v>
      </c>
      <c r="I147" s="506" t="s">
        <v>1355</v>
      </c>
      <c r="J147" s="506" t="s">
        <v>1356</v>
      </c>
      <c r="K147" s="32">
        <v>1909</v>
      </c>
      <c r="L147" s="50">
        <v>18</v>
      </c>
      <c r="M147" s="50">
        <v>18</v>
      </c>
      <c r="N147" s="50" t="s">
        <v>83</v>
      </c>
      <c r="O147" s="50" t="s">
        <v>1357</v>
      </c>
      <c r="P147" s="50" t="s">
        <v>6</v>
      </c>
      <c r="Q147" s="50" t="s">
        <v>6</v>
      </c>
      <c r="R147" s="50" t="s">
        <v>6</v>
      </c>
      <c r="S147" s="50" t="s">
        <v>6</v>
      </c>
      <c r="T147" s="50" t="s">
        <v>6</v>
      </c>
      <c r="U147" s="50" t="s">
        <v>6</v>
      </c>
      <c r="V147" s="50" t="s">
        <v>6</v>
      </c>
    </row>
    <row r="148" spans="1:22" ht="165.75" x14ac:dyDescent="0.2">
      <c r="A148" s="545" t="s">
        <v>46</v>
      </c>
      <c r="B148" s="546">
        <v>2017</v>
      </c>
      <c r="C148" s="506" t="s">
        <v>823</v>
      </c>
      <c r="D148" s="506" t="s">
        <v>80</v>
      </c>
      <c r="E148" s="506" t="s">
        <v>732</v>
      </c>
      <c r="F148" s="506" t="s">
        <v>774</v>
      </c>
      <c r="G148" s="506" t="s">
        <v>780</v>
      </c>
      <c r="H148" s="506" t="s">
        <v>1346</v>
      </c>
      <c r="I148" s="506" t="s">
        <v>1355</v>
      </c>
      <c r="J148" s="506" t="s">
        <v>1356</v>
      </c>
      <c r="K148" s="32">
        <v>1909</v>
      </c>
      <c r="L148" s="50">
        <v>18</v>
      </c>
      <c r="M148" s="50">
        <v>18</v>
      </c>
      <c r="N148" s="50" t="s">
        <v>83</v>
      </c>
      <c r="O148" s="50" t="s">
        <v>1357</v>
      </c>
      <c r="P148" s="50" t="s">
        <v>6</v>
      </c>
      <c r="Q148" s="50" t="s">
        <v>6</v>
      </c>
      <c r="R148" s="50" t="s">
        <v>6</v>
      </c>
      <c r="S148" s="50" t="s">
        <v>6</v>
      </c>
      <c r="T148" s="50" t="s">
        <v>6</v>
      </c>
      <c r="U148" s="50" t="s">
        <v>6</v>
      </c>
      <c r="V148" s="50" t="s">
        <v>6</v>
      </c>
    </row>
    <row r="149" spans="1:22" ht="165.75" x14ac:dyDescent="0.2">
      <c r="A149" s="545" t="s">
        <v>46</v>
      </c>
      <c r="B149" s="546">
        <v>2017</v>
      </c>
      <c r="C149" s="506" t="s">
        <v>823</v>
      </c>
      <c r="D149" s="506" t="s">
        <v>80</v>
      </c>
      <c r="E149" s="506" t="s">
        <v>732</v>
      </c>
      <c r="F149" s="506" t="s">
        <v>774</v>
      </c>
      <c r="G149" s="506" t="s">
        <v>780</v>
      </c>
      <c r="H149" s="554" t="s">
        <v>1347</v>
      </c>
      <c r="I149" s="506" t="s">
        <v>1355</v>
      </c>
      <c r="J149" s="506" t="s">
        <v>1356</v>
      </c>
      <c r="K149" s="32">
        <v>1909</v>
      </c>
      <c r="L149" s="50">
        <v>18</v>
      </c>
      <c r="M149" s="50">
        <v>18</v>
      </c>
      <c r="N149" s="50" t="s">
        <v>83</v>
      </c>
      <c r="O149" s="50" t="s">
        <v>1357</v>
      </c>
      <c r="P149" s="50" t="s">
        <v>6</v>
      </c>
      <c r="Q149" s="50" t="s">
        <v>6</v>
      </c>
      <c r="R149" s="50" t="s">
        <v>6</v>
      </c>
      <c r="S149" s="50" t="s">
        <v>6</v>
      </c>
      <c r="T149" s="50" t="s">
        <v>6</v>
      </c>
      <c r="U149" s="50" t="s">
        <v>6</v>
      </c>
      <c r="V149" s="50" t="s">
        <v>6</v>
      </c>
    </row>
    <row r="150" spans="1:22" ht="204" x14ac:dyDescent="0.2">
      <c r="A150" s="545" t="s">
        <v>46</v>
      </c>
      <c r="B150" s="546">
        <v>2017</v>
      </c>
      <c r="C150" s="506" t="s">
        <v>823</v>
      </c>
      <c r="D150" s="506" t="s">
        <v>80</v>
      </c>
      <c r="E150" s="506" t="s">
        <v>732</v>
      </c>
      <c r="F150" s="506" t="s">
        <v>774</v>
      </c>
      <c r="G150" s="506" t="s">
        <v>780</v>
      </c>
      <c r="H150" s="554" t="s">
        <v>1348</v>
      </c>
      <c r="I150" s="506" t="s">
        <v>404</v>
      </c>
      <c r="J150" s="506" t="s">
        <v>1358</v>
      </c>
      <c r="K150" s="32">
        <v>1909</v>
      </c>
      <c r="L150" s="50">
        <v>18</v>
      </c>
      <c r="M150" s="50">
        <v>18</v>
      </c>
      <c r="N150" s="50" t="s">
        <v>83</v>
      </c>
      <c r="O150" s="50" t="s">
        <v>1357</v>
      </c>
      <c r="P150" s="50" t="s">
        <v>6</v>
      </c>
      <c r="Q150" s="50" t="s">
        <v>6</v>
      </c>
      <c r="R150" s="50" t="s">
        <v>6</v>
      </c>
      <c r="S150" s="50" t="s">
        <v>6</v>
      </c>
      <c r="T150" s="50" t="s">
        <v>6</v>
      </c>
      <c r="U150" s="50" t="s">
        <v>6</v>
      </c>
      <c r="V150" s="50" t="s">
        <v>6</v>
      </c>
    </row>
    <row r="151" spans="1:22" ht="165.75" x14ac:dyDescent="0.2">
      <c r="A151" s="545" t="s">
        <v>46</v>
      </c>
      <c r="B151" s="546">
        <v>2017</v>
      </c>
      <c r="C151" s="506" t="s">
        <v>823</v>
      </c>
      <c r="D151" s="506" t="s">
        <v>80</v>
      </c>
      <c r="E151" s="506" t="s">
        <v>732</v>
      </c>
      <c r="F151" s="506" t="s">
        <v>774</v>
      </c>
      <c r="G151" s="506" t="s">
        <v>780</v>
      </c>
      <c r="H151" s="554" t="s">
        <v>1349</v>
      </c>
      <c r="I151" s="506" t="s">
        <v>1355</v>
      </c>
      <c r="J151" s="506" t="s">
        <v>1356</v>
      </c>
      <c r="K151" s="32">
        <v>1909</v>
      </c>
      <c r="L151" s="50">
        <v>18</v>
      </c>
      <c r="M151" s="50">
        <v>18</v>
      </c>
      <c r="N151" s="50" t="s">
        <v>83</v>
      </c>
      <c r="O151" s="50" t="s">
        <v>1357</v>
      </c>
      <c r="P151" s="50" t="s">
        <v>6</v>
      </c>
      <c r="Q151" s="50" t="s">
        <v>6</v>
      </c>
      <c r="R151" s="50" t="s">
        <v>6</v>
      </c>
      <c r="S151" s="50" t="s">
        <v>6</v>
      </c>
      <c r="T151" s="50" t="s">
        <v>6</v>
      </c>
      <c r="U151" s="50" t="s">
        <v>6</v>
      </c>
      <c r="V151" s="50" t="s">
        <v>6</v>
      </c>
    </row>
    <row r="152" spans="1:22" ht="165.75" x14ac:dyDescent="0.2">
      <c r="A152" s="545" t="s">
        <v>46</v>
      </c>
      <c r="B152" s="546">
        <v>2017</v>
      </c>
      <c r="C152" s="506" t="s">
        <v>823</v>
      </c>
      <c r="D152" s="506" t="s">
        <v>80</v>
      </c>
      <c r="E152" s="506" t="s">
        <v>732</v>
      </c>
      <c r="F152" s="506" t="s">
        <v>774</v>
      </c>
      <c r="G152" s="506" t="s">
        <v>778</v>
      </c>
      <c r="H152" s="506" t="s">
        <v>1342</v>
      </c>
      <c r="I152" s="506" t="s">
        <v>1355</v>
      </c>
      <c r="J152" s="506" t="s">
        <v>1356</v>
      </c>
      <c r="K152" s="32">
        <v>2116</v>
      </c>
      <c r="L152" s="50">
        <v>25</v>
      </c>
      <c r="M152" s="50">
        <v>25</v>
      </c>
      <c r="N152" s="50" t="s">
        <v>83</v>
      </c>
      <c r="O152" s="50" t="s">
        <v>1357</v>
      </c>
      <c r="P152" s="50" t="s">
        <v>6</v>
      </c>
      <c r="Q152" s="50" t="s">
        <v>6</v>
      </c>
      <c r="R152" s="50" t="s">
        <v>6</v>
      </c>
      <c r="S152" s="50" t="s">
        <v>6</v>
      </c>
      <c r="T152" s="50" t="s">
        <v>6</v>
      </c>
      <c r="U152" s="50" t="s">
        <v>6</v>
      </c>
      <c r="V152" s="50" t="s">
        <v>6</v>
      </c>
    </row>
    <row r="153" spans="1:22" ht="165.75" x14ac:dyDescent="0.2">
      <c r="A153" s="545" t="s">
        <v>46</v>
      </c>
      <c r="B153" s="546">
        <v>2017</v>
      </c>
      <c r="C153" s="506" t="s">
        <v>823</v>
      </c>
      <c r="D153" s="506" t="s">
        <v>80</v>
      </c>
      <c r="E153" s="506" t="s">
        <v>732</v>
      </c>
      <c r="F153" s="506" t="s">
        <v>774</v>
      </c>
      <c r="G153" s="506" t="s">
        <v>778</v>
      </c>
      <c r="H153" s="506" t="s">
        <v>1346</v>
      </c>
      <c r="I153" s="506" t="s">
        <v>1355</v>
      </c>
      <c r="J153" s="506" t="s">
        <v>1356</v>
      </c>
      <c r="K153" s="32">
        <v>2116</v>
      </c>
      <c r="L153" s="50">
        <v>25</v>
      </c>
      <c r="M153" s="50">
        <v>25</v>
      </c>
      <c r="N153" s="50" t="s">
        <v>83</v>
      </c>
      <c r="O153" s="50" t="s">
        <v>1357</v>
      </c>
      <c r="P153" s="50" t="s">
        <v>6</v>
      </c>
      <c r="Q153" s="50" t="s">
        <v>6</v>
      </c>
      <c r="R153" s="50" t="s">
        <v>6</v>
      </c>
      <c r="S153" s="50" t="s">
        <v>6</v>
      </c>
      <c r="T153" s="50" t="s">
        <v>6</v>
      </c>
      <c r="U153" s="50" t="s">
        <v>6</v>
      </c>
      <c r="V153" s="50" t="s">
        <v>6</v>
      </c>
    </row>
    <row r="154" spans="1:22" ht="165.75" x14ac:dyDescent="0.2">
      <c r="A154" s="545" t="s">
        <v>46</v>
      </c>
      <c r="B154" s="546">
        <v>2017</v>
      </c>
      <c r="C154" s="506" t="s">
        <v>823</v>
      </c>
      <c r="D154" s="506" t="s">
        <v>80</v>
      </c>
      <c r="E154" s="506" t="s">
        <v>732</v>
      </c>
      <c r="F154" s="506" t="s">
        <v>774</v>
      </c>
      <c r="G154" s="506" t="s">
        <v>778</v>
      </c>
      <c r="H154" s="554" t="s">
        <v>1347</v>
      </c>
      <c r="I154" s="506" t="s">
        <v>1355</v>
      </c>
      <c r="J154" s="506" t="s">
        <v>1356</v>
      </c>
      <c r="K154" s="32">
        <v>2116</v>
      </c>
      <c r="L154" s="50">
        <v>25</v>
      </c>
      <c r="M154" s="50">
        <v>25</v>
      </c>
      <c r="N154" s="50" t="s">
        <v>83</v>
      </c>
      <c r="O154" s="50" t="s">
        <v>1357</v>
      </c>
      <c r="P154" s="50" t="s">
        <v>6</v>
      </c>
      <c r="Q154" s="50" t="s">
        <v>6</v>
      </c>
      <c r="R154" s="50" t="s">
        <v>6</v>
      </c>
      <c r="S154" s="50" t="s">
        <v>6</v>
      </c>
      <c r="T154" s="50" t="s">
        <v>6</v>
      </c>
      <c r="U154" s="50" t="s">
        <v>6</v>
      </c>
      <c r="V154" s="50" t="s">
        <v>6</v>
      </c>
    </row>
    <row r="155" spans="1:22" ht="204" x14ac:dyDescent="0.2">
      <c r="A155" s="545" t="s">
        <v>46</v>
      </c>
      <c r="B155" s="546">
        <v>2017</v>
      </c>
      <c r="C155" s="506" t="s">
        <v>823</v>
      </c>
      <c r="D155" s="506" t="s">
        <v>80</v>
      </c>
      <c r="E155" s="506" t="s">
        <v>732</v>
      </c>
      <c r="F155" s="506" t="s">
        <v>774</v>
      </c>
      <c r="G155" s="506" t="s">
        <v>778</v>
      </c>
      <c r="H155" s="554" t="s">
        <v>1348</v>
      </c>
      <c r="I155" s="506" t="s">
        <v>404</v>
      </c>
      <c r="J155" s="506" t="s">
        <v>1358</v>
      </c>
      <c r="K155" s="32">
        <v>2116</v>
      </c>
      <c r="L155" s="50">
        <v>25</v>
      </c>
      <c r="M155" s="50">
        <v>25</v>
      </c>
      <c r="N155" s="50" t="s">
        <v>83</v>
      </c>
      <c r="O155" s="50" t="s">
        <v>1357</v>
      </c>
      <c r="P155" s="50" t="s">
        <v>6</v>
      </c>
      <c r="Q155" s="50" t="s">
        <v>6</v>
      </c>
      <c r="R155" s="50" t="s">
        <v>6</v>
      </c>
      <c r="S155" s="50" t="s">
        <v>6</v>
      </c>
      <c r="T155" s="50" t="s">
        <v>6</v>
      </c>
      <c r="U155" s="50" t="s">
        <v>6</v>
      </c>
      <c r="V155" s="50" t="s">
        <v>6</v>
      </c>
    </row>
    <row r="156" spans="1:22" ht="165.75" x14ac:dyDescent="0.2">
      <c r="A156" s="545" t="s">
        <v>46</v>
      </c>
      <c r="B156" s="546">
        <v>2017</v>
      </c>
      <c r="C156" s="506" t="s">
        <v>823</v>
      </c>
      <c r="D156" s="506" t="s">
        <v>80</v>
      </c>
      <c r="E156" s="506" t="s">
        <v>732</v>
      </c>
      <c r="F156" s="506" t="s">
        <v>774</v>
      </c>
      <c r="G156" s="506" t="s">
        <v>778</v>
      </c>
      <c r="H156" s="554" t="s">
        <v>1349</v>
      </c>
      <c r="I156" s="506" t="s">
        <v>1355</v>
      </c>
      <c r="J156" s="506" t="s">
        <v>1356</v>
      </c>
      <c r="K156" s="32">
        <v>2116</v>
      </c>
      <c r="L156" s="50">
        <v>25</v>
      </c>
      <c r="M156" s="50">
        <v>25</v>
      </c>
      <c r="N156" s="50" t="s">
        <v>83</v>
      </c>
      <c r="O156" s="50" t="s">
        <v>1357</v>
      </c>
      <c r="P156" s="50" t="s">
        <v>6</v>
      </c>
      <c r="Q156" s="50" t="s">
        <v>6</v>
      </c>
      <c r="R156" s="50" t="s">
        <v>6</v>
      </c>
      <c r="S156" s="50" t="s">
        <v>6</v>
      </c>
      <c r="T156" s="50" t="s">
        <v>6</v>
      </c>
      <c r="U156" s="50" t="s">
        <v>6</v>
      </c>
      <c r="V156" s="50" t="s">
        <v>6</v>
      </c>
    </row>
    <row r="157" spans="1:22" ht="165.75" x14ac:dyDescent="0.2">
      <c r="A157" s="545" t="s">
        <v>46</v>
      </c>
      <c r="B157" s="546">
        <v>2017</v>
      </c>
      <c r="C157" s="506" t="s">
        <v>823</v>
      </c>
      <c r="D157" s="506" t="s">
        <v>80</v>
      </c>
      <c r="E157" s="506" t="s">
        <v>732</v>
      </c>
      <c r="F157" s="506" t="s">
        <v>774</v>
      </c>
      <c r="G157" s="506" t="s">
        <v>775</v>
      </c>
      <c r="H157" s="506" t="s">
        <v>1342</v>
      </c>
      <c r="I157" s="506" t="s">
        <v>1355</v>
      </c>
      <c r="J157" s="506" t="s">
        <v>1356</v>
      </c>
      <c r="K157" s="32">
        <v>9080</v>
      </c>
      <c r="L157" s="50">
        <v>75</v>
      </c>
      <c r="M157" s="50">
        <v>75</v>
      </c>
      <c r="N157" s="50" t="s">
        <v>83</v>
      </c>
      <c r="O157" s="50" t="s">
        <v>1357</v>
      </c>
      <c r="P157" s="50" t="s">
        <v>6</v>
      </c>
      <c r="Q157" s="50" t="s">
        <v>6</v>
      </c>
      <c r="R157" s="50" t="s">
        <v>6</v>
      </c>
      <c r="S157" s="50" t="s">
        <v>6</v>
      </c>
      <c r="T157" s="50" t="s">
        <v>6</v>
      </c>
      <c r="U157" s="50" t="s">
        <v>6</v>
      </c>
      <c r="V157" s="50" t="s">
        <v>6</v>
      </c>
    </row>
    <row r="158" spans="1:22" ht="165.75" x14ac:dyDescent="0.2">
      <c r="A158" s="545" t="s">
        <v>46</v>
      </c>
      <c r="B158" s="546">
        <v>2017</v>
      </c>
      <c r="C158" s="506" t="s">
        <v>823</v>
      </c>
      <c r="D158" s="506" t="s">
        <v>80</v>
      </c>
      <c r="E158" s="506" t="s">
        <v>732</v>
      </c>
      <c r="F158" s="506" t="s">
        <v>774</v>
      </c>
      <c r="G158" s="506" t="s">
        <v>775</v>
      </c>
      <c r="H158" s="506" t="s">
        <v>1346</v>
      </c>
      <c r="I158" s="506" t="s">
        <v>1355</v>
      </c>
      <c r="J158" s="506" t="s">
        <v>1356</v>
      </c>
      <c r="K158" s="32">
        <v>9080</v>
      </c>
      <c r="L158" s="50">
        <v>75</v>
      </c>
      <c r="M158" s="50">
        <v>75</v>
      </c>
      <c r="N158" s="50" t="s">
        <v>83</v>
      </c>
      <c r="O158" s="50" t="s">
        <v>1357</v>
      </c>
      <c r="P158" s="50" t="s">
        <v>6</v>
      </c>
      <c r="Q158" s="50" t="s">
        <v>6</v>
      </c>
      <c r="R158" s="50" t="s">
        <v>6</v>
      </c>
      <c r="S158" s="50" t="s">
        <v>6</v>
      </c>
      <c r="T158" s="50" t="s">
        <v>6</v>
      </c>
      <c r="U158" s="50" t="s">
        <v>6</v>
      </c>
      <c r="V158" s="50" t="s">
        <v>6</v>
      </c>
    </row>
    <row r="159" spans="1:22" ht="165.75" x14ac:dyDescent="0.2">
      <c r="A159" s="545" t="s">
        <v>46</v>
      </c>
      <c r="B159" s="546">
        <v>2017</v>
      </c>
      <c r="C159" s="506" t="s">
        <v>823</v>
      </c>
      <c r="D159" s="506" t="s">
        <v>80</v>
      </c>
      <c r="E159" s="506" t="s">
        <v>732</v>
      </c>
      <c r="F159" s="506" t="s">
        <v>774</v>
      </c>
      <c r="G159" s="506" t="s">
        <v>775</v>
      </c>
      <c r="H159" s="554" t="s">
        <v>1347</v>
      </c>
      <c r="I159" s="506" t="s">
        <v>1355</v>
      </c>
      <c r="J159" s="506" t="s">
        <v>1356</v>
      </c>
      <c r="K159" s="32">
        <v>9080</v>
      </c>
      <c r="L159" s="50">
        <v>75</v>
      </c>
      <c r="M159" s="50">
        <v>75</v>
      </c>
      <c r="N159" s="50" t="s">
        <v>83</v>
      </c>
      <c r="O159" s="50" t="s">
        <v>1357</v>
      </c>
      <c r="P159" s="50" t="s">
        <v>6</v>
      </c>
      <c r="Q159" s="50" t="s">
        <v>6</v>
      </c>
      <c r="R159" s="50" t="s">
        <v>6</v>
      </c>
      <c r="S159" s="50" t="s">
        <v>6</v>
      </c>
      <c r="T159" s="50" t="s">
        <v>6</v>
      </c>
      <c r="U159" s="50" t="s">
        <v>6</v>
      </c>
      <c r="V159" s="50" t="s">
        <v>6</v>
      </c>
    </row>
    <row r="160" spans="1:22" ht="204" x14ac:dyDescent="0.2">
      <c r="A160" s="545" t="s">
        <v>46</v>
      </c>
      <c r="B160" s="546">
        <v>2017</v>
      </c>
      <c r="C160" s="506" t="s">
        <v>823</v>
      </c>
      <c r="D160" s="506" t="s">
        <v>80</v>
      </c>
      <c r="E160" s="506" t="s">
        <v>732</v>
      </c>
      <c r="F160" s="506" t="s">
        <v>774</v>
      </c>
      <c r="G160" s="506" t="s">
        <v>775</v>
      </c>
      <c r="H160" s="554" t="s">
        <v>1348</v>
      </c>
      <c r="I160" s="506" t="s">
        <v>404</v>
      </c>
      <c r="J160" s="506" t="s">
        <v>1358</v>
      </c>
      <c r="K160" s="32">
        <v>9080</v>
      </c>
      <c r="L160" s="50">
        <v>75</v>
      </c>
      <c r="M160" s="50">
        <v>75</v>
      </c>
      <c r="N160" s="50" t="s">
        <v>83</v>
      </c>
      <c r="O160" s="50" t="s">
        <v>1357</v>
      </c>
      <c r="P160" s="50" t="s">
        <v>6</v>
      </c>
      <c r="Q160" s="50" t="s">
        <v>6</v>
      </c>
      <c r="R160" s="50" t="s">
        <v>6</v>
      </c>
      <c r="S160" s="50" t="s">
        <v>6</v>
      </c>
      <c r="T160" s="50" t="s">
        <v>6</v>
      </c>
      <c r="U160" s="50" t="s">
        <v>6</v>
      </c>
      <c r="V160" s="50" t="s">
        <v>6</v>
      </c>
    </row>
    <row r="161" spans="1:23" ht="165.75" x14ac:dyDescent="0.2">
      <c r="A161" s="545" t="s">
        <v>46</v>
      </c>
      <c r="B161" s="546">
        <v>2017</v>
      </c>
      <c r="C161" s="506" t="s">
        <v>823</v>
      </c>
      <c r="D161" s="506" t="s">
        <v>80</v>
      </c>
      <c r="E161" s="506" t="s">
        <v>732</v>
      </c>
      <c r="F161" s="506" t="s">
        <v>774</v>
      </c>
      <c r="G161" s="506" t="s">
        <v>775</v>
      </c>
      <c r="H161" s="554" t="s">
        <v>1349</v>
      </c>
      <c r="I161" s="506" t="s">
        <v>1355</v>
      </c>
      <c r="J161" s="506" t="s">
        <v>1356</v>
      </c>
      <c r="K161" s="32">
        <v>9080</v>
      </c>
      <c r="L161" s="50">
        <v>75</v>
      </c>
      <c r="M161" s="50">
        <v>75</v>
      </c>
      <c r="N161" s="50" t="s">
        <v>83</v>
      </c>
      <c r="O161" s="50" t="s">
        <v>1357</v>
      </c>
      <c r="P161" s="50" t="s">
        <v>6</v>
      </c>
      <c r="Q161" s="50" t="s">
        <v>6</v>
      </c>
      <c r="R161" s="50" t="s">
        <v>6</v>
      </c>
      <c r="S161" s="50" t="s">
        <v>6</v>
      </c>
      <c r="T161" s="50" t="s">
        <v>6</v>
      </c>
      <c r="U161" s="50" t="s">
        <v>6</v>
      </c>
      <c r="V161" s="50" t="s">
        <v>6</v>
      </c>
    </row>
    <row r="162" spans="1:23" ht="89.25" x14ac:dyDescent="0.2">
      <c r="A162" s="545" t="s">
        <v>46</v>
      </c>
      <c r="B162" s="546">
        <v>2017</v>
      </c>
      <c r="C162" s="506" t="s">
        <v>823</v>
      </c>
      <c r="D162" s="506" t="s">
        <v>80</v>
      </c>
      <c r="E162" s="506" t="s">
        <v>1359</v>
      </c>
      <c r="F162" s="506" t="s">
        <v>790</v>
      </c>
      <c r="G162" s="506" t="s">
        <v>791</v>
      </c>
      <c r="H162" s="506" t="s">
        <v>1342</v>
      </c>
      <c r="I162" s="506" t="s">
        <v>7</v>
      </c>
      <c r="J162" s="506" t="s">
        <v>1360</v>
      </c>
      <c r="K162" s="32">
        <v>570</v>
      </c>
      <c r="L162" s="50">
        <v>2</v>
      </c>
      <c r="M162" s="50">
        <v>2</v>
      </c>
      <c r="N162" s="50" t="s">
        <v>83</v>
      </c>
      <c r="O162" s="50" t="s">
        <v>1344</v>
      </c>
      <c r="P162" s="50" t="s">
        <v>83</v>
      </c>
      <c r="Q162" s="50" t="s">
        <v>83</v>
      </c>
      <c r="R162" s="50" t="s">
        <v>83</v>
      </c>
      <c r="S162" s="50" t="s">
        <v>83</v>
      </c>
      <c r="T162" s="50" t="s">
        <v>83</v>
      </c>
      <c r="U162" s="50" t="s">
        <v>6</v>
      </c>
      <c r="V162" s="50" t="s">
        <v>6</v>
      </c>
    </row>
    <row r="163" spans="1:23" ht="89.25" x14ac:dyDescent="0.2">
      <c r="A163" s="545" t="s">
        <v>46</v>
      </c>
      <c r="B163" s="546">
        <v>2017</v>
      </c>
      <c r="C163" s="506" t="s">
        <v>823</v>
      </c>
      <c r="D163" s="506" t="s">
        <v>80</v>
      </c>
      <c r="E163" s="506" t="s">
        <v>1359</v>
      </c>
      <c r="F163" s="506" t="s">
        <v>790</v>
      </c>
      <c r="G163" s="506" t="s">
        <v>791</v>
      </c>
      <c r="H163" s="506" t="s">
        <v>1346</v>
      </c>
      <c r="I163" s="506" t="s">
        <v>7</v>
      </c>
      <c r="J163" s="506" t="s">
        <v>1360</v>
      </c>
      <c r="K163" s="32">
        <v>570</v>
      </c>
      <c r="L163" s="50">
        <v>2</v>
      </c>
      <c r="M163" s="50">
        <v>2</v>
      </c>
      <c r="N163" s="50" t="s">
        <v>83</v>
      </c>
      <c r="O163" s="50" t="s">
        <v>1344</v>
      </c>
      <c r="P163" s="50" t="s">
        <v>83</v>
      </c>
      <c r="Q163" s="50" t="s">
        <v>83</v>
      </c>
      <c r="R163" s="50" t="s">
        <v>83</v>
      </c>
      <c r="S163" s="50" t="s">
        <v>83</v>
      </c>
      <c r="T163" s="50" t="s">
        <v>83</v>
      </c>
      <c r="U163" s="50" t="s">
        <v>6</v>
      </c>
      <c r="V163" s="50" t="s">
        <v>6</v>
      </c>
    </row>
    <row r="164" spans="1:23" ht="89.25" x14ac:dyDescent="0.2">
      <c r="A164" s="545" t="s">
        <v>46</v>
      </c>
      <c r="B164" s="546">
        <v>2017</v>
      </c>
      <c r="C164" s="506" t="s">
        <v>823</v>
      </c>
      <c r="D164" s="506" t="s">
        <v>80</v>
      </c>
      <c r="E164" s="506" t="s">
        <v>1359</v>
      </c>
      <c r="F164" s="506" t="s">
        <v>790</v>
      </c>
      <c r="G164" s="506" t="s">
        <v>791</v>
      </c>
      <c r="H164" s="554" t="s">
        <v>1347</v>
      </c>
      <c r="I164" s="506" t="s">
        <v>7</v>
      </c>
      <c r="J164" s="506" t="s">
        <v>1360</v>
      </c>
      <c r="K164" s="32">
        <v>570</v>
      </c>
      <c r="L164" s="50">
        <v>2</v>
      </c>
      <c r="M164" s="50">
        <v>2</v>
      </c>
      <c r="N164" s="50" t="s">
        <v>83</v>
      </c>
      <c r="O164" s="50" t="s">
        <v>1344</v>
      </c>
      <c r="P164" s="50" t="s">
        <v>83</v>
      </c>
      <c r="Q164" s="50" t="s">
        <v>83</v>
      </c>
      <c r="R164" s="50" t="s">
        <v>83</v>
      </c>
      <c r="S164" s="50" t="s">
        <v>83</v>
      </c>
      <c r="T164" s="50" t="s">
        <v>83</v>
      </c>
      <c r="U164" s="50" t="s">
        <v>6</v>
      </c>
      <c r="V164" s="50" t="s">
        <v>6</v>
      </c>
    </row>
    <row r="165" spans="1:23" ht="89.25" x14ac:dyDescent="0.2">
      <c r="A165" s="545" t="s">
        <v>46</v>
      </c>
      <c r="B165" s="546">
        <v>2017</v>
      </c>
      <c r="C165" s="506" t="s">
        <v>823</v>
      </c>
      <c r="D165" s="506" t="s">
        <v>80</v>
      </c>
      <c r="E165" s="506" t="s">
        <v>1359</v>
      </c>
      <c r="F165" s="506" t="s">
        <v>790</v>
      </c>
      <c r="G165" s="506" t="s">
        <v>791</v>
      </c>
      <c r="H165" s="554" t="s">
        <v>1348</v>
      </c>
      <c r="I165" s="506" t="s">
        <v>7</v>
      </c>
      <c r="J165" s="506" t="s">
        <v>1360</v>
      </c>
      <c r="K165" s="32">
        <v>570</v>
      </c>
      <c r="L165" s="50">
        <v>2</v>
      </c>
      <c r="M165" s="50">
        <v>2</v>
      </c>
      <c r="N165" s="50" t="s">
        <v>83</v>
      </c>
      <c r="O165" s="50" t="s">
        <v>1344</v>
      </c>
      <c r="P165" s="50" t="s">
        <v>83</v>
      </c>
      <c r="Q165" s="50" t="s">
        <v>83</v>
      </c>
      <c r="R165" s="50" t="s">
        <v>83</v>
      </c>
      <c r="S165" s="50" t="s">
        <v>83</v>
      </c>
      <c r="T165" s="50" t="s">
        <v>83</v>
      </c>
      <c r="U165" s="50" t="s">
        <v>6</v>
      </c>
      <c r="V165" s="50" t="s">
        <v>6</v>
      </c>
    </row>
    <row r="166" spans="1:23" ht="89.25" x14ac:dyDescent="0.2">
      <c r="A166" s="545" t="s">
        <v>46</v>
      </c>
      <c r="B166" s="546">
        <v>2017</v>
      </c>
      <c r="C166" s="506" t="s">
        <v>823</v>
      </c>
      <c r="D166" s="506" t="s">
        <v>80</v>
      </c>
      <c r="E166" s="506" t="s">
        <v>1359</v>
      </c>
      <c r="F166" s="506" t="s">
        <v>790</v>
      </c>
      <c r="G166" s="506" t="s">
        <v>791</v>
      </c>
      <c r="H166" s="554" t="s">
        <v>1349</v>
      </c>
      <c r="I166" s="506" t="s">
        <v>7</v>
      </c>
      <c r="J166" s="506" t="s">
        <v>1360</v>
      </c>
      <c r="K166" s="32">
        <v>570</v>
      </c>
      <c r="L166" s="50">
        <v>2</v>
      </c>
      <c r="M166" s="50">
        <v>2</v>
      </c>
      <c r="N166" s="50" t="s">
        <v>83</v>
      </c>
      <c r="O166" s="50" t="s">
        <v>1344</v>
      </c>
      <c r="P166" s="50" t="s">
        <v>83</v>
      </c>
      <c r="Q166" s="50" t="s">
        <v>83</v>
      </c>
      <c r="R166" s="50" t="s">
        <v>83</v>
      </c>
      <c r="S166" s="50" t="s">
        <v>83</v>
      </c>
      <c r="T166" s="50" t="s">
        <v>83</v>
      </c>
      <c r="U166" s="50" t="s">
        <v>6</v>
      </c>
      <c r="V166" s="50" t="s">
        <v>6</v>
      </c>
    </row>
    <row r="167" spans="1:23" x14ac:dyDescent="0.2">
      <c r="A167" s="349" t="s">
        <v>46</v>
      </c>
      <c r="B167" s="85">
        <v>2017</v>
      </c>
      <c r="C167" s="86" t="s">
        <v>84</v>
      </c>
      <c r="D167" s="349" t="s">
        <v>80</v>
      </c>
      <c r="E167" s="349" t="s">
        <v>720</v>
      </c>
      <c r="F167" s="349" t="s">
        <v>770</v>
      </c>
      <c r="G167" s="32" t="s">
        <v>771</v>
      </c>
      <c r="H167" s="32" t="s">
        <v>7</v>
      </c>
      <c r="I167" s="32" t="s">
        <v>7</v>
      </c>
      <c r="J167" s="32" t="s">
        <v>7</v>
      </c>
      <c r="K167" s="32">
        <v>237</v>
      </c>
      <c r="L167" s="50">
        <v>2</v>
      </c>
      <c r="M167" s="50">
        <v>2</v>
      </c>
      <c r="N167" s="50" t="s">
        <v>83</v>
      </c>
      <c r="O167" s="50" t="s">
        <v>1344</v>
      </c>
      <c r="P167" s="50" t="s">
        <v>6</v>
      </c>
      <c r="Q167" s="50" t="s">
        <v>83</v>
      </c>
      <c r="R167" s="50" t="s">
        <v>83</v>
      </c>
      <c r="S167" s="50" t="s">
        <v>83</v>
      </c>
      <c r="T167" s="50" t="s">
        <v>83</v>
      </c>
      <c r="U167" s="50" t="s">
        <v>6</v>
      </c>
      <c r="V167" s="50" t="s">
        <v>6</v>
      </c>
      <c r="W167" s="50" t="s">
        <v>1353</v>
      </c>
    </row>
    <row r="168" spans="1:23" x14ac:dyDescent="0.2">
      <c r="A168" s="349" t="s">
        <v>46</v>
      </c>
      <c r="B168" s="85">
        <v>2017</v>
      </c>
      <c r="C168" s="86" t="s">
        <v>824</v>
      </c>
      <c r="D168" s="349" t="s">
        <v>80</v>
      </c>
      <c r="E168" s="349" t="s">
        <v>1341</v>
      </c>
      <c r="F168" s="349" t="s">
        <v>794</v>
      </c>
      <c r="G168" s="32" t="s">
        <v>413</v>
      </c>
      <c r="H168" s="32" t="s">
        <v>7</v>
      </c>
      <c r="I168" s="32" t="s">
        <v>7</v>
      </c>
      <c r="J168" s="32" t="s">
        <v>7</v>
      </c>
      <c r="K168" s="32">
        <v>4</v>
      </c>
      <c r="L168" s="50">
        <v>1</v>
      </c>
      <c r="M168" s="50">
        <v>1</v>
      </c>
      <c r="N168" s="50" t="s">
        <v>83</v>
      </c>
      <c r="O168" s="50" t="s">
        <v>1344</v>
      </c>
      <c r="P168" s="50" t="s">
        <v>6</v>
      </c>
      <c r="Q168" s="50" t="s">
        <v>83</v>
      </c>
      <c r="R168" s="50" t="s">
        <v>83</v>
      </c>
      <c r="S168" s="50" t="s">
        <v>83</v>
      </c>
      <c r="T168" s="50" t="s">
        <v>83</v>
      </c>
      <c r="U168" s="50" t="s">
        <v>6</v>
      </c>
      <c r="V168" s="50" t="s">
        <v>6</v>
      </c>
      <c r="W168" s="50" t="s">
        <v>1345</v>
      </c>
    </row>
    <row r="169" spans="1:23" ht="25.5" x14ac:dyDescent="0.2">
      <c r="A169" s="349" t="s">
        <v>46</v>
      </c>
      <c r="B169" s="85">
        <v>2017</v>
      </c>
      <c r="C169" s="86" t="s">
        <v>825</v>
      </c>
      <c r="D169" s="349" t="s">
        <v>80</v>
      </c>
      <c r="E169" s="349" t="s">
        <v>732</v>
      </c>
      <c r="F169" s="349" t="s">
        <v>774</v>
      </c>
      <c r="G169" s="32" t="s">
        <v>1361</v>
      </c>
      <c r="H169" s="32" t="s">
        <v>7</v>
      </c>
      <c r="I169" s="32" t="s">
        <v>7</v>
      </c>
      <c r="J169" s="32" t="s">
        <v>7</v>
      </c>
      <c r="K169" s="32">
        <v>3499</v>
      </c>
      <c r="L169" s="50">
        <v>25</v>
      </c>
      <c r="M169" s="50">
        <v>25</v>
      </c>
      <c r="N169" s="50" t="s">
        <v>83</v>
      </c>
      <c r="O169" s="50" t="s">
        <v>1357</v>
      </c>
      <c r="P169" s="50" t="s">
        <v>6</v>
      </c>
      <c r="Q169" s="50" t="s">
        <v>6</v>
      </c>
      <c r="R169" s="50" t="s">
        <v>6</v>
      </c>
      <c r="S169" s="50" t="s">
        <v>6</v>
      </c>
      <c r="T169" s="50" t="s">
        <v>6</v>
      </c>
      <c r="U169" s="50" t="s">
        <v>6</v>
      </c>
      <c r="V169" s="50" t="s">
        <v>6</v>
      </c>
    </row>
    <row r="170" spans="1:23" x14ac:dyDescent="0.2">
      <c r="A170" s="349" t="s">
        <v>46</v>
      </c>
      <c r="B170" s="85">
        <v>2017</v>
      </c>
      <c r="C170" s="86" t="s">
        <v>84</v>
      </c>
      <c r="D170" s="349" t="s">
        <v>80</v>
      </c>
      <c r="E170" s="349" t="s">
        <v>411</v>
      </c>
      <c r="F170" s="349" t="s">
        <v>774</v>
      </c>
      <c r="G170" s="32" t="s">
        <v>1362</v>
      </c>
      <c r="H170" s="32" t="s">
        <v>7</v>
      </c>
      <c r="I170" s="32" t="s">
        <v>7</v>
      </c>
      <c r="J170" s="32" t="s">
        <v>7</v>
      </c>
      <c r="K170" s="32">
        <v>89</v>
      </c>
      <c r="L170" s="50">
        <v>2</v>
      </c>
      <c r="M170" s="50">
        <v>2</v>
      </c>
      <c r="N170" s="50" t="s">
        <v>83</v>
      </c>
      <c r="O170" s="50" t="s">
        <v>1357</v>
      </c>
      <c r="P170" s="50" t="s">
        <v>6</v>
      </c>
      <c r="Q170" s="50" t="s">
        <v>6</v>
      </c>
      <c r="R170" s="50" t="s">
        <v>6</v>
      </c>
      <c r="S170" s="50" t="s">
        <v>6</v>
      </c>
      <c r="T170" s="50" t="s">
        <v>6</v>
      </c>
      <c r="U170" s="50" t="s">
        <v>6</v>
      </c>
      <c r="V170" s="50" t="s">
        <v>6</v>
      </c>
    </row>
  </sheetData>
  <mergeCells count="24">
    <mergeCell ref="P5:P6"/>
    <mergeCell ref="Q5:Q6"/>
    <mergeCell ref="W5:W6"/>
    <mergeCell ref="R5:R6"/>
    <mergeCell ref="S5:S6"/>
    <mergeCell ref="T5:T6"/>
    <mergeCell ref="U5:U6"/>
    <mergeCell ref="V5:V6"/>
    <mergeCell ref="P4:T4"/>
    <mergeCell ref="A5:A6"/>
    <mergeCell ref="B5:B6"/>
    <mergeCell ref="C5:C6"/>
    <mergeCell ref="D5:D6"/>
    <mergeCell ref="E5:E6"/>
    <mergeCell ref="F5:F6"/>
    <mergeCell ref="G5:G6"/>
    <mergeCell ref="H5:H6"/>
    <mergeCell ref="I5:I6"/>
    <mergeCell ref="J5:J6"/>
    <mergeCell ref="K5:K6"/>
    <mergeCell ref="L5:L6"/>
    <mergeCell ref="M5:M6"/>
    <mergeCell ref="N5:N6"/>
    <mergeCell ref="O5:O6"/>
  </mergeCells>
  <dataValidations count="1">
    <dataValidation type="list" allowBlank="1" showInputMessage="1" showErrorMessage="1" sqref="A7:A9">
      <formula1>#REF!</formula1>
    </dataValidation>
  </dataValidations>
  <pageMargins left="0.11811023622047245" right="0.11811023622047245" top="0.35433070866141736" bottom="0.55118110236220474" header="0.31496062992125984" footer="0.31496062992125984"/>
  <pageSetup paperSize="9" scale="35" fitToHeight="0" orientation="landscape"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M20"/>
  <sheetViews>
    <sheetView topLeftCell="J11" zoomScale="80" zoomScaleNormal="80" workbookViewId="0">
      <selection activeCell="P24" sqref="P24"/>
    </sheetView>
  </sheetViews>
  <sheetFormatPr defaultColWidth="8.85546875" defaultRowHeight="12.75" x14ac:dyDescent="0.2"/>
  <cols>
    <col min="1" max="1" width="5.5703125" style="347" customWidth="1"/>
    <col min="2" max="2" width="18" style="347" customWidth="1"/>
    <col min="3" max="3" width="13.5703125" style="347" customWidth="1"/>
    <col min="4" max="4" width="8.140625" style="347" customWidth="1"/>
    <col min="5" max="5" width="7.85546875" style="347" customWidth="1"/>
    <col min="6" max="6" width="9.42578125" style="347" customWidth="1"/>
    <col min="7" max="7" width="15.5703125" style="347" customWidth="1"/>
    <col min="8" max="8" width="9.5703125" style="347" customWidth="1"/>
    <col min="9" max="9" width="10.85546875" style="347" customWidth="1"/>
    <col min="10" max="10" width="11.85546875" style="347" customWidth="1"/>
    <col min="11" max="11" width="8.85546875" style="347"/>
    <col min="12" max="12" width="11.140625" style="347" customWidth="1"/>
    <col min="13" max="13" width="10.42578125" style="347" customWidth="1"/>
    <col min="14" max="14" width="11.5703125" style="347" customWidth="1"/>
    <col min="15" max="15" width="13.85546875" style="347" customWidth="1"/>
    <col min="16" max="16" width="13.140625" style="347" customWidth="1"/>
    <col min="17" max="17" width="30.42578125" style="347" customWidth="1"/>
    <col min="18" max="19" width="14.5703125" style="347" customWidth="1"/>
    <col min="20" max="21" width="10" style="347" customWidth="1"/>
    <col min="22" max="22" width="10.42578125" style="347" customWidth="1"/>
    <col min="23" max="23" width="14.5703125" style="347" customWidth="1"/>
    <col min="24" max="24" width="15" style="347" customWidth="1"/>
    <col min="25" max="25" width="15.42578125" style="347" customWidth="1"/>
    <col min="26" max="26" width="16.85546875" style="347" customWidth="1"/>
    <col min="27" max="27" width="21.85546875" style="347" customWidth="1"/>
    <col min="28" max="28" width="8.85546875" style="347"/>
    <col min="29" max="29" width="13" style="347" customWidth="1"/>
    <col min="30" max="16384" width="8.85546875" style="347"/>
  </cols>
  <sheetData>
    <row r="1" spans="1:39" ht="13.5" thickBot="1" x14ac:dyDescent="0.25">
      <c r="A1" s="353" t="s">
        <v>1215</v>
      </c>
      <c r="B1" s="348"/>
      <c r="C1" s="348"/>
      <c r="D1" s="348"/>
      <c r="E1" s="348"/>
      <c r="F1" s="348"/>
      <c r="G1" s="348"/>
      <c r="H1" s="348"/>
      <c r="I1" s="348"/>
      <c r="AC1" s="348"/>
      <c r="AD1" s="354"/>
      <c r="AE1" s="354"/>
      <c r="AF1" s="355"/>
      <c r="AG1" s="354"/>
      <c r="AH1" s="354"/>
      <c r="AI1" s="354"/>
      <c r="AJ1" s="348"/>
      <c r="AK1" s="348"/>
      <c r="AL1" s="363"/>
      <c r="AM1" s="363"/>
    </row>
    <row r="2" spans="1:39" x14ac:dyDescent="0.2">
      <c r="A2" s="370"/>
      <c r="B2" s="380"/>
      <c r="C2" s="380"/>
      <c r="D2" s="380"/>
      <c r="E2" s="380"/>
      <c r="F2" s="380"/>
      <c r="G2" s="380"/>
      <c r="H2" s="804"/>
      <c r="I2" s="804"/>
      <c r="J2" s="804"/>
      <c r="K2" s="804"/>
      <c r="L2" s="804"/>
      <c r="M2" s="804"/>
      <c r="N2" s="804"/>
      <c r="O2" s="804"/>
      <c r="P2" s="804"/>
      <c r="Q2" s="804"/>
      <c r="R2" s="804"/>
      <c r="S2" s="804"/>
      <c r="T2" s="804"/>
      <c r="U2" s="804"/>
      <c r="V2" s="804"/>
      <c r="W2" s="804"/>
      <c r="X2" s="363"/>
      <c r="Y2" s="363"/>
      <c r="Z2" s="437" t="s">
        <v>59</v>
      </c>
      <c r="AA2" s="436" t="s">
        <v>53</v>
      </c>
      <c r="AD2" s="354"/>
      <c r="AE2" s="354"/>
      <c r="AF2" s="355"/>
      <c r="AG2" s="354"/>
      <c r="AH2" s="354"/>
      <c r="AI2" s="354"/>
      <c r="AJ2" s="349"/>
      <c r="AK2" s="348"/>
      <c r="AL2" s="363"/>
      <c r="AM2" s="353"/>
    </row>
    <row r="3" spans="1:39" ht="13.5" thickBot="1" x14ac:dyDescent="0.25">
      <c r="A3" s="378"/>
      <c r="B3" s="379"/>
      <c r="C3" s="379"/>
      <c r="D3" s="379"/>
      <c r="E3" s="379"/>
      <c r="F3" s="379"/>
      <c r="G3" s="379"/>
      <c r="H3" s="379"/>
      <c r="I3" s="379"/>
      <c r="J3" s="379"/>
      <c r="K3" s="379"/>
      <c r="L3" s="379"/>
      <c r="M3" s="379"/>
      <c r="N3" s="379"/>
      <c r="O3" s="379"/>
      <c r="P3" s="379"/>
      <c r="Q3" s="379"/>
      <c r="R3" s="805"/>
      <c r="S3" s="805"/>
      <c r="T3" s="805"/>
      <c r="U3" s="363"/>
      <c r="V3" s="380"/>
      <c r="W3" s="380"/>
      <c r="X3" s="380"/>
      <c r="Y3" s="380"/>
      <c r="Z3" s="438" t="s">
        <v>58</v>
      </c>
      <c r="AA3" s="496" t="s">
        <v>1100</v>
      </c>
      <c r="AD3" s="394"/>
      <c r="AE3" s="394"/>
      <c r="AF3" s="394"/>
      <c r="AG3" s="394"/>
      <c r="AH3" s="394"/>
      <c r="AI3" s="394"/>
      <c r="AJ3" s="394"/>
      <c r="AK3" s="394"/>
      <c r="AL3" s="394"/>
      <c r="AM3" s="394"/>
    </row>
    <row r="4" spans="1:39" ht="102.75" customHeight="1" thickBot="1" x14ac:dyDescent="0.25">
      <c r="A4" s="395" t="s">
        <v>0</v>
      </c>
      <c r="B4" s="396" t="s">
        <v>245</v>
      </c>
      <c r="C4" s="396" t="s">
        <v>246</v>
      </c>
      <c r="D4" s="396" t="s">
        <v>247</v>
      </c>
      <c r="E4" s="396" t="s">
        <v>70</v>
      </c>
      <c r="F4" s="397" t="s">
        <v>248</v>
      </c>
      <c r="G4" s="384" t="s">
        <v>328</v>
      </c>
      <c r="H4" s="398" t="s">
        <v>334</v>
      </c>
      <c r="I4" s="396" t="s">
        <v>329</v>
      </c>
      <c r="J4" s="399" t="s">
        <v>9</v>
      </c>
      <c r="K4" s="400" t="s">
        <v>249</v>
      </c>
      <c r="L4" s="396" t="s">
        <v>335</v>
      </c>
      <c r="M4" s="396" t="s">
        <v>250</v>
      </c>
      <c r="N4" s="396" t="s">
        <v>251</v>
      </c>
      <c r="O4" s="396" t="s">
        <v>252</v>
      </c>
      <c r="P4" s="396" t="s">
        <v>336</v>
      </c>
      <c r="Q4" s="401" t="s">
        <v>4</v>
      </c>
      <c r="R4" s="422" t="s">
        <v>253</v>
      </c>
      <c r="S4" s="422" t="s">
        <v>358</v>
      </c>
      <c r="T4" s="422" t="s">
        <v>254</v>
      </c>
      <c r="U4" s="423" t="s">
        <v>255</v>
      </c>
      <c r="V4" s="422" t="s">
        <v>359</v>
      </c>
      <c r="W4" s="422" t="s">
        <v>360</v>
      </c>
      <c r="X4" s="424" t="s">
        <v>361</v>
      </c>
      <c r="Y4" s="454" t="s">
        <v>337</v>
      </c>
      <c r="Z4" s="454" t="s">
        <v>338</v>
      </c>
      <c r="AA4" s="428" t="s">
        <v>222</v>
      </c>
      <c r="AB4" s="402"/>
      <c r="AC4" s="403"/>
      <c r="AD4" s="404"/>
      <c r="AE4" s="404"/>
      <c r="AF4" s="402"/>
      <c r="AG4" s="402"/>
      <c r="AH4" s="402"/>
      <c r="AI4" s="402"/>
      <c r="AJ4" s="402"/>
      <c r="AK4" s="402"/>
    </row>
    <row r="5" spans="1:39" s="350" customFormat="1" ht="114.75" x14ac:dyDescent="0.2">
      <c r="A5" s="446" t="s">
        <v>46</v>
      </c>
      <c r="B5" s="407" t="s">
        <v>51</v>
      </c>
      <c r="C5" s="407" t="s">
        <v>973</v>
      </c>
      <c r="D5" s="407" t="s">
        <v>6</v>
      </c>
      <c r="E5" s="407"/>
      <c r="F5" s="407"/>
      <c r="G5" s="407"/>
      <c r="H5" s="407" t="s">
        <v>1009</v>
      </c>
      <c r="I5" s="407" t="s">
        <v>1010</v>
      </c>
      <c r="J5" s="408" t="s">
        <v>1011</v>
      </c>
      <c r="K5" s="406" t="s">
        <v>1503</v>
      </c>
      <c r="L5" s="409" t="s">
        <v>256</v>
      </c>
      <c r="M5" s="409" t="s">
        <v>1012</v>
      </c>
      <c r="N5" s="298" t="s">
        <v>1013</v>
      </c>
      <c r="O5" s="407" t="s">
        <v>325</v>
      </c>
      <c r="P5" s="407" t="s">
        <v>975</v>
      </c>
      <c r="Q5" s="298" t="s">
        <v>1014</v>
      </c>
      <c r="R5" s="425" t="s">
        <v>257</v>
      </c>
      <c r="S5" s="425"/>
      <c r="T5" s="299" t="s">
        <v>1500</v>
      </c>
      <c r="U5" s="299" t="s">
        <v>1501</v>
      </c>
      <c r="V5" s="447" t="s">
        <v>6</v>
      </c>
      <c r="W5" s="426" t="s">
        <v>6</v>
      </c>
      <c r="X5" s="426" t="s">
        <v>6</v>
      </c>
      <c r="Y5" s="455"/>
      <c r="Z5" s="456"/>
      <c r="AA5" s="429"/>
      <c r="AB5" s="402"/>
      <c r="AC5" s="403"/>
      <c r="AD5" s="404"/>
      <c r="AE5" s="404"/>
      <c r="AF5" s="402"/>
      <c r="AG5" s="402"/>
      <c r="AH5" s="402"/>
      <c r="AI5" s="402"/>
      <c r="AJ5" s="402"/>
      <c r="AK5" s="402"/>
    </row>
    <row r="6" spans="1:39" s="350" customFormat="1" ht="38.25" x14ac:dyDescent="0.2">
      <c r="A6" s="444" t="s">
        <v>46</v>
      </c>
      <c r="B6" s="300" t="s">
        <v>1015</v>
      </c>
      <c r="C6" s="449" t="s">
        <v>1016</v>
      </c>
      <c r="D6" s="449" t="s">
        <v>6</v>
      </c>
      <c r="E6" s="449"/>
      <c r="F6" s="449"/>
      <c r="G6" s="449" t="s">
        <v>1017</v>
      </c>
      <c r="H6" s="449" t="s">
        <v>1018</v>
      </c>
      <c r="I6" s="449" t="s">
        <v>1019</v>
      </c>
      <c r="J6" s="450" t="s">
        <v>1011</v>
      </c>
      <c r="K6" s="451" t="s">
        <v>404</v>
      </c>
      <c r="L6" s="451" t="s">
        <v>404</v>
      </c>
      <c r="M6" s="301" t="s">
        <v>404</v>
      </c>
      <c r="N6" s="449" t="s">
        <v>404</v>
      </c>
      <c r="O6" s="449" t="s">
        <v>1020</v>
      </c>
      <c r="P6" s="302"/>
      <c r="Q6" s="449"/>
      <c r="R6" s="452" t="s">
        <v>257</v>
      </c>
      <c r="S6" s="452"/>
      <c r="T6" s="452"/>
      <c r="U6" s="452"/>
      <c r="V6" s="427"/>
      <c r="W6" s="453"/>
      <c r="X6" s="453"/>
      <c r="Y6" s="457"/>
      <c r="Z6" s="458"/>
      <c r="AA6" s="448"/>
      <c r="AB6" s="402"/>
      <c r="AC6" s="403"/>
      <c r="AD6" s="404"/>
      <c r="AE6" s="404"/>
      <c r="AF6" s="402"/>
      <c r="AG6" s="402"/>
      <c r="AH6" s="402"/>
      <c r="AI6" s="402"/>
      <c r="AJ6" s="402"/>
      <c r="AK6" s="402"/>
    </row>
    <row r="7" spans="1:39" s="350" customFormat="1" ht="51" x14ac:dyDescent="0.2">
      <c r="A7" s="444" t="s">
        <v>46</v>
      </c>
      <c r="B7" s="449" t="s">
        <v>52</v>
      </c>
      <c r="C7" s="449" t="s">
        <v>979</v>
      </c>
      <c r="D7" s="449" t="s">
        <v>6</v>
      </c>
      <c r="E7" s="449"/>
      <c r="F7" s="449"/>
      <c r="G7" s="449"/>
      <c r="H7" s="449" t="s">
        <v>339</v>
      </c>
      <c r="I7" s="449" t="s">
        <v>1021</v>
      </c>
      <c r="J7" s="450" t="s">
        <v>1011</v>
      </c>
      <c r="K7" s="451" t="s">
        <v>1022</v>
      </c>
      <c r="L7" s="451" t="s">
        <v>1023</v>
      </c>
      <c r="M7" s="451" t="s">
        <v>1024</v>
      </c>
      <c r="N7" s="303" t="s">
        <v>1025</v>
      </c>
      <c r="O7" s="449" t="s">
        <v>326</v>
      </c>
      <c r="P7" s="407" t="s">
        <v>975</v>
      </c>
      <c r="Q7" s="449"/>
      <c r="R7" s="452" t="s">
        <v>257</v>
      </c>
      <c r="S7" s="452"/>
      <c r="T7" s="304" t="s">
        <v>1026</v>
      </c>
      <c r="U7" s="304" t="s">
        <v>1027</v>
      </c>
      <c r="V7" s="427" t="s">
        <v>6</v>
      </c>
      <c r="W7" s="453" t="s">
        <v>6</v>
      </c>
      <c r="X7" s="453" t="s">
        <v>6</v>
      </c>
      <c r="Y7" s="457"/>
      <c r="Z7" s="458"/>
      <c r="AA7" s="448"/>
      <c r="AB7" s="402"/>
      <c r="AC7" s="403"/>
      <c r="AD7" s="404"/>
      <c r="AE7" s="404"/>
      <c r="AF7" s="402"/>
      <c r="AG7" s="402"/>
      <c r="AH7" s="402"/>
      <c r="AI7" s="402"/>
      <c r="AJ7" s="402"/>
      <c r="AK7" s="402"/>
    </row>
    <row r="8" spans="1:39" ht="25.5" x14ac:dyDescent="0.2">
      <c r="A8" s="420" t="s">
        <v>46</v>
      </c>
      <c r="B8" s="374" t="s">
        <v>983</v>
      </c>
      <c r="C8" s="374" t="s">
        <v>984</v>
      </c>
      <c r="D8" s="374" t="s">
        <v>6</v>
      </c>
      <c r="E8" s="374"/>
      <c r="F8" s="374"/>
      <c r="G8" s="374"/>
      <c r="H8" s="374" t="s">
        <v>1028</v>
      </c>
      <c r="I8" s="374" t="s">
        <v>1029</v>
      </c>
      <c r="J8" s="305" t="s">
        <v>1011</v>
      </c>
      <c r="K8" s="302">
        <v>22</v>
      </c>
      <c r="L8" s="374" t="s">
        <v>1030</v>
      </c>
      <c r="M8" s="374" t="s">
        <v>1031</v>
      </c>
      <c r="N8" s="306" t="s">
        <v>1032</v>
      </c>
      <c r="O8" s="307" t="s">
        <v>1033</v>
      </c>
      <c r="P8" s="302" t="s">
        <v>982</v>
      </c>
      <c r="Q8" s="449" t="s">
        <v>1034</v>
      </c>
      <c r="R8" s="452" t="s">
        <v>257</v>
      </c>
      <c r="S8" s="452"/>
      <c r="T8" s="453">
        <v>23</v>
      </c>
      <c r="U8" s="453">
        <v>103</v>
      </c>
      <c r="V8" s="427" t="s">
        <v>6</v>
      </c>
      <c r="W8" s="453" t="s">
        <v>6</v>
      </c>
      <c r="X8" s="453" t="s">
        <v>6</v>
      </c>
      <c r="Y8" s="457"/>
      <c r="Z8" s="458"/>
      <c r="AA8" s="448"/>
    </row>
    <row r="9" spans="1:39" ht="38.25" x14ac:dyDescent="0.2">
      <c r="A9" s="446" t="s">
        <v>46</v>
      </c>
      <c r="B9" s="407" t="s">
        <v>988</v>
      </c>
      <c r="C9" s="407" t="s">
        <v>989</v>
      </c>
      <c r="D9" s="407" t="s">
        <v>6</v>
      </c>
      <c r="E9" s="407"/>
      <c r="F9" s="407"/>
      <c r="G9" s="407"/>
      <c r="H9" s="407" t="s">
        <v>420</v>
      </c>
      <c r="I9" s="407" t="s">
        <v>1035</v>
      </c>
      <c r="J9" s="408" t="s">
        <v>1011</v>
      </c>
      <c r="K9" s="406">
        <v>30</v>
      </c>
      <c r="L9" s="409" t="s">
        <v>1036</v>
      </c>
      <c r="M9" s="409" t="s">
        <v>1037</v>
      </c>
      <c r="N9" s="298" t="s">
        <v>1038</v>
      </c>
      <c r="O9" s="407" t="s">
        <v>1020</v>
      </c>
      <c r="P9" s="302" t="s">
        <v>982</v>
      </c>
      <c r="Q9" s="407"/>
      <c r="R9" s="452" t="s">
        <v>257</v>
      </c>
      <c r="S9" s="452"/>
      <c r="T9" s="453">
        <v>30</v>
      </c>
      <c r="U9" s="304">
        <v>3344</v>
      </c>
      <c r="V9" s="427" t="s">
        <v>6</v>
      </c>
      <c r="W9" s="453" t="s">
        <v>6</v>
      </c>
      <c r="X9" s="453" t="s">
        <v>6</v>
      </c>
      <c r="Y9" s="457"/>
      <c r="Z9" s="458"/>
      <c r="AA9" s="448"/>
    </row>
    <row r="10" spans="1:39" ht="93.75" customHeight="1" x14ac:dyDescent="0.2">
      <c r="A10" s="444" t="s">
        <v>46</v>
      </c>
      <c r="B10" s="407" t="s">
        <v>992</v>
      </c>
      <c r="C10" s="407" t="s">
        <v>993</v>
      </c>
      <c r="D10" s="407" t="s">
        <v>6</v>
      </c>
      <c r="E10" s="407"/>
      <c r="F10" s="407"/>
      <c r="G10" s="449"/>
      <c r="H10" s="407" t="s">
        <v>1039</v>
      </c>
      <c r="I10" s="407" t="s">
        <v>1040</v>
      </c>
      <c r="J10" s="408" t="s">
        <v>1011</v>
      </c>
      <c r="K10" s="406">
        <v>15</v>
      </c>
      <c r="L10" s="409" t="s">
        <v>1036</v>
      </c>
      <c r="M10" s="409" t="s">
        <v>1037</v>
      </c>
      <c r="N10" s="298" t="s">
        <v>1041</v>
      </c>
      <c r="O10" s="407" t="s">
        <v>1020</v>
      </c>
      <c r="P10" s="302" t="s">
        <v>995</v>
      </c>
      <c r="Q10" s="407"/>
      <c r="R10" s="452" t="s">
        <v>257</v>
      </c>
      <c r="S10" s="452"/>
      <c r="T10" s="453">
        <v>15</v>
      </c>
      <c r="U10" s="453">
        <v>2289</v>
      </c>
      <c r="V10" s="427" t="s">
        <v>6</v>
      </c>
      <c r="W10" s="453" t="s">
        <v>6</v>
      </c>
      <c r="X10" s="453" t="s">
        <v>6</v>
      </c>
      <c r="Y10" s="457"/>
      <c r="Z10" s="458"/>
      <c r="AA10" s="618" t="s">
        <v>1504</v>
      </c>
    </row>
    <row r="11" spans="1:39" ht="38.25" x14ac:dyDescent="0.2">
      <c r="A11" s="444" t="s">
        <v>46</v>
      </c>
      <c r="B11" s="450" t="s">
        <v>997</v>
      </c>
      <c r="C11" s="449" t="s">
        <v>998</v>
      </c>
      <c r="D11" s="449" t="s">
        <v>6</v>
      </c>
      <c r="E11" s="449"/>
      <c r="F11" s="449"/>
      <c r="G11" s="359"/>
      <c r="H11" s="449" t="s">
        <v>439</v>
      </c>
      <c r="I11" s="449" t="s">
        <v>1042</v>
      </c>
      <c r="J11" s="450" t="s">
        <v>1011</v>
      </c>
      <c r="K11" s="451">
        <v>7</v>
      </c>
      <c r="L11" s="451" t="s">
        <v>1043</v>
      </c>
      <c r="M11" s="451">
        <v>95</v>
      </c>
      <c r="N11" s="308" t="s">
        <v>1044</v>
      </c>
      <c r="O11" s="449" t="s">
        <v>1045</v>
      </c>
      <c r="P11" s="449" t="s">
        <v>982</v>
      </c>
      <c r="Q11" s="303" t="s">
        <v>1046</v>
      </c>
      <c r="R11" s="452" t="s">
        <v>257</v>
      </c>
      <c r="S11" s="452"/>
      <c r="T11" s="453">
        <v>9</v>
      </c>
      <c r="U11" s="453">
        <v>103</v>
      </c>
      <c r="V11" s="427" t="s">
        <v>6</v>
      </c>
      <c r="W11" s="453" t="s">
        <v>6</v>
      </c>
      <c r="X11" s="453" t="s">
        <v>6</v>
      </c>
      <c r="Y11" s="457"/>
      <c r="Z11" s="458"/>
      <c r="AA11" s="448"/>
    </row>
    <row r="12" spans="1:39" ht="38.25" x14ac:dyDescent="0.2">
      <c r="A12" s="309" t="s">
        <v>46</v>
      </c>
      <c r="B12" s="416" t="s">
        <v>1047</v>
      </c>
      <c r="C12" s="449" t="s">
        <v>1048</v>
      </c>
      <c r="D12" s="449" t="s">
        <v>6</v>
      </c>
      <c r="E12" s="449"/>
      <c r="F12" s="449"/>
      <c r="G12" s="449" t="s">
        <v>1017</v>
      </c>
      <c r="H12" s="449" t="s">
        <v>597</v>
      </c>
      <c r="I12" s="449" t="s">
        <v>1049</v>
      </c>
      <c r="J12" s="450" t="s">
        <v>1011</v>
      </c>
      <c r="K12" s="451" t="s">
        <v>404</v>
      </c>
      <c r="L12" s="451" t="s">
        <v>404</v>
      </c>
      <c r="M12" s="451" t="s">
        <v>404</v>
      </c>
      <c r="N12" s="449" t="s">
        <v>404</v>
      </c>
      <c r="O12" s="449" t="s">
        <v>1020</v>
      </c>
      <c r="P12" s="449"/>
      <c r="Q12" s="449"/>
      <c r="R12" s="452" t="s">
        <v>257</v>
      </c>
      <c r="S12" s="452"/>
      <c r="T12" s="452"/>
      <c r="U12" s="452"/>
      <c r="V12" s="427"/>
      <c r="W12" s="453"/>
      <c r="X12" s="453"/>
      <c r="Y12" s="457"/>
      <c r="Z12" s="458"/>
      <c r="AA12" s="448"/>
    </row>
    <row r="13" spans="1:39" ht="38.25" x14ac:dyDescent="0.2">
      <c r="A13" s="444" t="s">
        <v>46</v>
      </c>
      <c r="B13" s="450" t="s">
        <v>1001</v>
      </c>
      <c r="C13" s="449" t="s">
        <v>1002</v>
      </c>
      <c r="D13" s="449" t="s">
        <v>83</v>
      </c>
      <c r="E13" s="449"/>
      <c r="F13" s="449"/>
      <c r="G13" s="449"/>
      <c r="H13" s="449" t="s">
        <v>1050</v>
      </c>
      <c r="I13" s="449" t="s">
        <v>1029</v>
      </c>
      <c r="J13" s="450" t="s">
        <v>1011</v>
      </c>
      <c r="K13" s="451">
        <v>24</v>
      </c>
      <c r="L13" s="451" t="s">
        <v>256</v>
      </c>
      <c r="M13" s="451">
        <v>85</v>
      </c>
      <c r="N13" s="303" t="s">
        <v>1051</v>
      </c>
      <c r="O13" s="418" t="s">
        <v>325</v>
      </c>
      <c r="P13" s="418" t="s">
        <v>982</v>
      </c>
      <c r="Q13" s="449" t="s">
        <v>1052</v>
      </c>
      <c r="R13" s="452" t="s">
        <v>257</v>
      </c>
      <c r="S13" s="452"/>
      <c r="T13" s="453">
        <v>18</v>
      </c>
      <c r="U13" s="453">
        <v>72</v>
      </c>
      <c r="V13" s="427" t="s">
        <v>6</v>
      </c>
      <c r="W13" s="453" t="s">
        <v>6</v>
      </c>
      <c r="X13" s="453" t="s">
        <v>6</v>
      </c>
      <c r="Y13" s="457"/>
      <c r="Z13" s="458"/>
      <c r="AA13" s="448"/>
    </row>
    <row r="14" spans="1:39" ht="51" x14ac:dyDescent="0.2">
      <c r="A14" s="417" t="s">
        <v>46</v>
      </c>
      <c r="B14" s="416" t="s">
        <v>1004</v>
      </c>
      <c r="C14" s="418" t="s">
        <v>1005</v>
      </c>
      <c r="D14" s="418" t="s">
        <v>83</v>
      </c>
      <c r="E14" s="418"/>
      <c r="F14" s="418"/>
      <c r="G14" s="418"/>
      <c r="H14" s="418" t="s">
        <v>1053</v>
      </c>
      <c r="I14" s="418" t="s">
        <v>1042</v>
      </c>
      <c r="J14" s="416" t="s">
        <v>1011</v>
      </c>
      <c r="K14" s="307">
        <v>9</v>
      </c>
      <c r="L14" s="307" t="s">
        <v>1043</v>
      </c>
      <c r="M14" s="307">
        <v>80</v>
      </c>
      <c r="N14" s="419" t="s">
        <v>1054</v>
      </c>
      <c r="O14" s="418" t="s">
        <v>1045</v>
      </c>
      <c r="P14" s="418" t="s">
        <v>982</v>
      </c>
      <c r="Q14" s="418" t="s">
        <v>1502</v>
      </c>
      <c r="R14" s="452" t="s">
        <v>257</v>
      </c>
      <c r="S14" s="452"/>
      <c r="T14" s="453">
        <v>7</v>
      </c>
      <c r="U14" s="453">
        <v>66</v>
      </c>
      <c r="V14" s="427" t="s">
        <v>6</v>
      </c>
      <c r="W14" s="453" t="s">
        <v>6</v>
      </c>
      <c r="X14" s="453" t="s">
        <v>6</v>
      </c>
      <c r="Y14" s="457"/>
      <c r="Z14" s="458"/>
      <c r="AA14" s="617" t="s">
        <v>1506</v>
      </c>
    </row>
    <row r="15" spans="1:39" ht="63.75" x14ac:dyDescent="0.2">
      <c r="A15" s="310" t="s">
        <v>46</v>
      </c>
      <c r="B15" s="407" t="s">
        <v>1055</v>
      </c>
      <c r="C15" s="407" t="s">
        <v>1006</v>
      </c>
      <c r="D15" s="449" t="s">
        <v>83</v>
      </c>
      <c r="E15" s="449"/>
      <c r="F15" s="449"/>
      <c r="G15" s="449"/>
      <c r="H15" s="449" t="s">
        <v>1056</v>
      </c>
      <c r="I15" s="418" t="s">
        <v>1042</v>
      </c>
      <c r="J15" s="408" t="s">
        <v>1011</v>
      </c>
      <c r="K15" s="451">
        <v>25</v>
      </c>
      <c r="L15" s="451" t="s">
        <v>1057</v>
      </c>
      <c r="M15" s="451" t="s">
        <v>1058</v>
      </c>
      <c r="N15" s="303" t="s">
        <v>1059</v>
      </c>
      <c r="O15" s="449" t="s">
        <v>1060</v>
      </c>
      <c r="P15" s="418" t="s">
        <v>982</v>
      </c>
      <c r="Q15" s="449"/>
      <c r="R15" s="452" t="s">
        <v>257</v>
      </c>
      <c r="S15" s="452"/>
      <c r="T15" s="453">
        <v>25</v>
      </c>
      <c r="U15" s="453">
        <v>615</v>
      </c>
      <c r="V15" s="427" t="s">
        <v>83</v>
      </c>
      <c r="W15" s="453" t="s">
        <v>6</v>
      </c>
      <c r="X15" s="453" t="s">
        <v>6</v>
      </c>
      <c r="Y15" s="457"/>
      <c r="Z15" s="458"/>
      <c r="AA15" s="452" t="s">
        <v>1505</v>
      </c>
    </row>
    <row r="16" spans="1:39" x14ac:dyDescent="0.2">
      <c r="A16" s="351"/>
      <c r="B16" s="351"/>
      <c r="C16" s="351"/>
      <c r="D16" s="351"/>
      <c r="E16" s="351"/>
      <c r="F16" s="351"/>
      <c r="G16" s="351"/>
      <c r="H16" s="351"/>
      <c r="I16" s="351"/>
    </row>
    <row r="17" spans="1:4" x14ac:dyDescent="0.2">
      <c r="A17" s="351"/>
      <c r="B17" s="351"/>
      <c r="C17" s="351"/>
      <c r="D17" s="351"/>
    </row>
    <row r="18" spans="1:4" x14ac:dyDescent="0.2">
      <c r="A18" s="351"/>
      <c r="B18" s="351"/>
      <c r="C18" s="351"/>
      <c r="D18" s="351"/>
    </row>
    <row r="19" spans="1:4" x14ac:dyDescent="0.2">
      <c r="A19" s="351"/>
      <c r="B19" s="351"/>
      <c r="C19" s="351"/>
      <c r="D19" s="351"/>
    </row>
    <row r="20" spans="1:4" x14ac:dyDescent="0.2">
      <c r="A20" s="351"/>
      <c r="B20" s="351"/>
      <c r="C20" s="351"/>
      <c r="D20" s="351"/>
    </row>
  </sheetData>
  <mergeCells count="8">
    <mergeCell ref="R2:T2"/>
    <mergeCell ref="U2:W2"/>
    <mergeCell ref="R3:T3"/>
    <mergeCell ref="H2:I2"/>
    <mergeCell ref="J2:K2"/>
    <mergeCell ref="L2:M2"/>
    <mergeCell ref="N2:O2"/>
    <mergeCell ref="P2:Q2"/>
  </mergeCells>
  <dataValidations count="2">
    <dataValidation type="textLength" showInputMessage="1" showErrorMessage="1" sqref="AG4:AG7">
      <formula1>0</formula1>
      <formula2>150</formula2>
    </dataValidation>
    <dataValidation type="list" allowBlank="1" showInputMessage="1" showErrorMessage="1" sqref="A15 AC4:AE7">
      <formula1>#REF!</formula1>
    </dataValidation>
  </dataValidations>
  <pageMargins left="0.70866141732283472" right="0.70866141732283472" top="0.74803149606299213" bottom="0.74803149606299213" header="0.31496062992125984" footer="0.31496062992125984"/>
  <pageSetup paperSize="9" scale="5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P24"/>
  <sheetViews>
    <sheetView workbookViewId="0">
      <selection activeCell="F19" sqref="F19"/>
    </sheetView>
  </sheetViews>
  <sheetFormatPr defaultColWidth="8.85546875" defaultRowHeight="12.75" x14ac:dyDescent="0.2"/>
  <cols>
    <col min="1" max="1" width="8.85546875" style="346"/>
    <col min="2" max="2" width="18.140625" style="346" customWidth="1"/>
    <col min="3" max="3" width="9.5703125" style="346" customWidth="1"/>
    <col min="4" max="4" width="49.42578125" style="346" customWidth="1"/>
    <col min="5" max="5" width="10.5703125" style="346" customWidth="1"/>
    <col min="6" max="6" width="7.85546875" style="346" customWidth="1"/>
    <col min="7" max="7" width="11.140625" style="346" customWidth="1"/>
    <col min="8" max="8" width="10.5703125" style="346" customWidth="1"/>
    <col min="9" max="9" width="15" style="346" customWidth="1"/>
    <col min="10" max="10" width="12.5703125" style="346" customWidth="1"/>
    <col min="11" max="11" width="13.5703125" style="346" customWidth="1"/>
    <col min="12" max="12" width="16" style="346" customWidth="1"/>
    <col min="13" max="13" width="12.140625" style="346" customWidth="1"/>
    <col min="14" max="14" width="12.85546875" style="346" customWidth="1"/>
    <col min="15" max="15" width="17.5703125" style="346" customWidth="1"/>
    <col min="16" max="16" width="13.42578125" style="346" customWidth="1"/>
    <col min="17" max="16384" width="8.85546875" style="346"/>
  </cols>
  <sheetData>
    <row r="1" spans="1:16" ht="13.5" thickBot="1" x14ac:dyDescent="0.25">
      <c r="A1" s="353" t="s">
        <v>258</v>
      </c>
      <c r="B1" s="410"/>
      <c r="C1" s="410"/>
      <c r="D1" s="411"/>
      <c r="E1" s="366"/>
      <c r="F1" s="366"/>
      <c r="G1" s="367"/>
      <c r="H1" s="366"/>
      <c r="I1" s="366"/>
      <c r="J1" s="366"/>
      <c r="K1" s="367"/>
      <c r="L1" s="367"/>
      <c r="M1" s="367"/>
      <c r="N1" s="367"/>
      <c r="O1" s="367"/>
      <c r="P1" s="368"/>
    </row>
    <row r="2" spans="1:16" x14ac:dyDescent="0.2">
      <c r="J2" s="356"/>
      <c r="K2" s="356"/>
      <c r="L2" s="369" t="s">
        <v>59</v>
      </c>
      <c r="M2" s="436" t="s">
        <v>53</v>
      </c>
    </row>
    <row r="3" spans="1:16" x14ac:dyDescent="0.2">
      <c r="J3" s="363"/>
      <c r="K3" s="363"/>
      <c r="L3" s="439" t="s">
        <v>58</v>
      </c>
      <c r="M3" s="495">
        <v>2017</v>
      </c>
    </row>
    <row r="4" spans="1:16" ht="84.75" customHeight="1" thickBot="1" x14ac:dyDescent="0.25">
      <c r="A4" s="412" t="s">
        <v>0</v>
      </c>
      <c r="B4" s="413" t="s">
        <v>245</v>
      </c>
      <c r="C4" s="413" t="s">
        <v>246</v>
      </c>
      <c r="D4" s="413" t="s">
        <v>259</v>
      </c>
      <c r="E4" s="413" t="s">
        <v>260</v>
      </c>
      <c r="F4" s="413" t="s">
        <v>261</v>
      </c>
      <c r="G4" s="413" t="s">
        <v>4</v>
      </c>
      <c r="H4" s="430" t="s">
        <v>372</v>
      </c>
      <c r="I4" s="431" t="s">
        <v>262</v>
      </c>
      <c r="J4" s="431" t="s">
        <v>362</v>
      </c>
      <c r="K4" s="431" t="s">
        <v>363</v>
      </c>
      <c r="L4" s="459" t="s">
        <v>263</v>
      </c>
      <c r="M4" s="430" t="s">
        <v>102</v>
      </c>
    </row>
    <row r="5" spans="1:16" ht="12.75" customHeight="1" x14ac:dyDescent="0.2">
      <c r="A5" s="820" t="s">
        <v>46</v>
      </c>
      <c r="B5" s="821" t="s">
        <v>51</v>
      </c>
      <c r="C5" s="822" t="s">
        <v>973</v>
      </c>
      <c r="D5" s="311" t="s">
        <v>974</v>
      </c>
      <c r="E5" s="312" t="s">
        <v>264</v>
      </c>
      <c r="F5" s="312" t="s">
        <v>6</v>
      </c>
      <c r="G5" s="311"/>
      <c r="H5" s="815" t="s">
        <v>6</v>
      </c>
      <c r="I5" s="313" t="s">
        <v>975</v>
      </c>
      <c r="J5" s="806" t="s">
        <v>6</v>
      </c>
      <c r="K5" s="427" t="s">
        <v>6</v>
      </c>
      <c r="L5" s="460"/>
      <c r="M5" s="435"/>
    </row>
    <row r="6" spans="1:16" ht="12.75" customHeight="1" x14ac:dyDescent="0.2">
      <c r="A6" s="810"/>
      <c r="B6" s="813"/>
      <c r="C6" s="823"/>
      <c r="D6" s="314" t="s">
        <v>976</v>
      </c>
      <c r="E6" s="315" t="s">
        <v>265</v>
      </c>
      <c r="F6" s="315" t="s">
        <v>83</v>
      </c>
      <c r="G6" s="314"/>
      <c r="H6" s="816"/>
      <c r="I6" s="433" t="s">
        <v>977</v>
      </c>
      <c r="J6" s="807"/>
      <c r="K6" s="427" t="s">
        <v>83</v>
      </c>
      <c r="L6" s="460"/>
      <c r="M6" s="435"/>
    </row>
    <row r="7" spans="1:16" x14ac:dyDescent="0.2">
      <c r="A7" s="811"/>
      <c r="B7" s="814"/>
      <c r="C7" s="824"/>
      <c r="D7" s="316" t="s">
        <v>978</v>
      </c>
      <c r="E7" s="317" t="s">
        <v>265</v>
      </c>
      <c r="F7" s="315" t="s">
        <v>83</v>
      </c>
      <c r="G7" s="318"/>
      <c r="H7" s="817"/>
      <c r="I7" s="313" t="s">
        <v>975</v>
      </c>
      <c r="J7" s="808"/>
      <c r="K7" s="427" t="s">
        <v>83</v>
      </c>
      <c r="L7" s="460"/>
      <c r="M7" s="435"/>
    </row>
    <row r="8" spans="1:16" ht="25.5" customHeight="1" x14ac:dyDescent="0.2">
      <c r="A8" s="809" t="s">
        <v>46</v>
      </c>
      <c r="B8" s="812" t="s">
        <v>52</v>
      </c>
      <c r="C8" s="812" t="s">
        <v>979</v>
      </c>
      <c r="D8" s="292" t="s">
        <v>980</v>
      </c>
      <c r="E8" s="312" t="s">
        <v>264</v>
      </c>
      <c r="F8" s="312" t="s">
        <v>6</v>
      </c>
      <c r="G8" s="311"/>
      <c r="H8" s="815" t="s">
        <v>6</v>
      </c>
      <c r="I8" s="313" t="s">
        <v>975</v>
      </c>
      <c r="J8" s="434" t="s">
        <v>6</v>
      </c>
      <c r="K8" s="427" t="s">
        <v>83</v>
      </c>
      <c r="L8" s="460"/>
      <c r="M8" s="435"/>
    </row>
    <row r="9" spans="1:16" ht="25.5" x14ac:dyDescent="0.2">
      <c r="A9" s="810"/>
      <c r="B9" s="813"/>
      <c r="C9" s="813"/>
      <c r="D9" s="292" t="s">
        <v>981</v>
      </c>
      <c r="E9" s="312" t="s">
        <v>264</v>
      </c>
      <c r="F9" s="312" t="s">
        <v>6</v>
      </c>
      <c r="G9" s="311"/>
      <c r="H9" s="816"/>
      <c r="I9" s="433" t="s">
        <v>982</v>
      </c>
      <c r="J9" s="434"/>
      <c r="K9" s="427" t="s">
        <v>6</v>
      </c>
      <c r="L9" s="460"/>
      <c r="M9" s="435"/>
    </row>
    <row r="10" spans="1:16" ht="12.75" customHeight="1" x14ac:dyDescent="0.2">
      <c r="A10" s="810"/>
      <c r="B10" s="813"/>
      <c r="C10" s="813"/>
      <c r="D10" s="314" t="s">
        <v>976</v>
      </c>
      <c r="E10" s="315" t="s">
        <v>265</v>
      </c>
      <c r="F10" s="315" t="s">
        <v>83</v>
      </c>
      <c r="G10" s="314"/>
      <c r="H10" s="816"/>
      <c r="I10" s="433" t="s">
        <v>977</v>
      </c>
      <c r="J10" s="434" t="s">
        <v>6</v>
      </c>
      <c r="K10" s="427" t="s">
        <v>83</v>
      </c>
      <c r="L10" s="460"/>
      <c r="M10" s="435"/>
    </row>
    <row r="11" spans="1:16" x14ac:dyDescent="0.2">
      <c r="A11" s="811"/>
      <c r="B11" s="814"/>
      <c r="C11" s="814"/>
      <c r="D11" s="316" t="s">
        <v>978</v>
      </c>
      <c r="E11" s="315" t="s">
        <v>265</v>
      </c>
      <c r="F11" s="315" t="s">
        <v>83</v>
      </c>
      <c r="G11" s="314"/>
      <c r="H11" s="817"/>
      <c r="I11" s="313" t="s">
        <v>975</v>
      </c>
      <c r="J11" s="434" t="s">
        <v>6</v>
      </c>
      <c r="K11" s="427" t="s">
        <v>83</v>
      </c>
      <c r="L11" s="460"/>
      <c r="M11" s="435"/>
    </row>
    <row r="12" spans="1:16" ht="12.75" customHeight="1" x14ac:dyDescent="0.2">
      <c r="A12" s="809" t="s">
        <v>46</v>
      </c>
      <c r="B12" s="825" t="s">
        <v>983</v>
      </c>
      <c r="C12" s="825" t="s">
        <v>984</v>
      </c>
      <c r="D12" s="316" t="s">
        <v>985</v>
      </c>
      <c r="E12" s="317" t="s">
        <v>264</v>
      </c>
      <c r="F12" s="315" t="s">
        <v>6</v>
      </c>
      <c r="G12" s="827" t="s">
        <v>986</v>
      </c>
      <c r="H12" s="815" t="s">
        <v>6</v>
      </c>
      <c r="I12" s="818" t="s">
        <v>982</v>
      </c>
      <c r="J12" s="434"/>
      <c r="K12" s="427"/>
      <c r="L12" s="460"/>
      <c r="M12" s="435"/>
    </row>
    <row r="13" spans="1:16" x14ac:dyDescent="0.2">
      <c r="A13" s="811"/>
      <c r="B13" s="826"/>
      <c r="C13" s="826"/>
      <c r="D13" s="319" t="s">
        <v>987</v>
      </c>
      <c r="E13" s="320" t="s">
        <v>265</v>
      </c>
      <c r="F13" s="312" t="s">
        <v>83</v>
      </c>
      <c r="G13" s="828"/>
      <c r="H13" s="817"/>
      <c r="I13" s="819"/>
      <c r="J13" s="434"/>
      <c r="K13" s="427"/>
      <c r="L13" s="460"/>
      <c r="M13" s="435"/>
    </row>
    <row r="14" spans="1:16" ht="25.5" customHeight="1" x14ac:dyDescent="0.2">
      <c r="A14" s="809" t="s">
        <v>46</v>
      </c>
      <c r="B14" s="812" t="s">
        <v>988</v>
      </c>
      <c r="C14" s="812" t="s">
        <v>989</v>
      </c>
      <c r="D14" s="319" t="s">
        <v>990</v>
      </c>
      <c r="E14" s="320" t="s">
        <v>264</v>
      </c>
      <c r="F14" s="312" t="s">
        <v>6</v>
      </c>
      <c r="G14" s="314"/>
      <c r="H14" s="432" t="s">
        <v>6</v>
      </c>
      <c r="I14" s="322" t="s">
        <v>982</v>
      </c>
      <c r="J14" s="434"/>
      <c r="K14" s="427"/>
      <c r="L14" s="460"/>
      <c r="M14" s="435"/>
    </row>
    <row r="15" spans="1:16" x14ac:dyDescent="0.2">
      <c r="A15" s="811"/>
      <c r="B15" s="814"/>
      <c r="C15" s="814"/>
      <c r="D15" s="314" t="s">
        <v>991</v>
      </c>
      <c r="E15" s="320" t="s">
        <v>265</v>
      </c>
      <c r="F15" s="312" t="s">
        <v>83</v>
      </c>
      <c r="G15" s="321"/>
      <c r="H15" s="432" t="s">
        <v>6</v>
      </c>
      <c r="I15" s="433" t="s">
        <v>977</v>
      </c>
      <c r="J15" s="434" t="s">
        <v>996</v>
      </c>
      <c r="K15" s="427" t="s">
        <v>6</v>
      </c>
      <c r="L15" s="460"/>
      <c r="M15" s="435"/>
    </row>
    <row r="16" spans="1:16" ht="25.5" x14ac:dyDescent="0.2">
      <c r="A16" s="809" t="s">
        <v>46</v>
      </c>
      <c r="B16" s="812" t="s">
        <v>992</v>
      </c>
      <c r="C16" s="812" t="s">
        <v>993</v>
      </c>
      <c r="D16" s="319" t="s">
        <v>994</v>
      </c>
      <c r="E16" s="320" t="s">
        <v>264</v>
      </c>
      <c r="F16" s="312" t="s">
        <v>6</v>
      </c>
      <c r="G16" s="314"/>
      <c r="H16" s="432" t="s">
        <v>6</v>
      </c>
      <c r="I16" s="433" t="s">
        <v>995</v>
      </c>
      <c r="J16" s="434" t="s">
        <v>6</v>
      </c>
      <c r="K16" s="427" t="s">
        <v>6</v>
      </c>
      <c r="L16" s="460"/>
      <c r="M16" s="435"/>
    </row>
    <row r="17" spans="1:13" ht="12.75" customHeight="1" x14ac:dyDescent="0.2">
      <c r="A17" s="811"/>
      <c r="B17" s="814"/>
      <c r="C17" s="814"/>
      <c r="D17" s="314" t="s">
        <v>991</v>
      </c>
      <c r="E17" s="320" t="s">
        <v>265</v>
      </c>
      <c r="F17" s="312" t="s">
        <v>83</v>
      </c>
      <c r="G17" s="321"/>
      <c r="H17" s="432" t="s">
        <v>6</v>
      </c>
      <c r="I17" s="433" t="s">
        <v>977</v>
      </c>
      <c r="J17" s="434" t="s">
        <v>996</v>
      </c>
      <c r="K17" s="427" t="s">
        <v>6</v>
      </c>
      <c r="L17" s="460"/>
      <c r="M17" s="435"/>
    </row>
    <row r="18" spans="1:13" ht="12.75" customHeight="1" x14ac:dyDescent="0.2">
      <c r="A18" s="832" t="s">
        <v>46</v>
      </c>
      <c r="B18" s="834" t="s">
        <v>997</v>
      </c>
      <c r="C18" s="812" t="s">
        <v>998</v>
      </c>
      <c r="D18" s="319" t="s">
        <v>999</v>
      </c>
      <c r="E18" s="320" t="s">
        <v>264</v>
      </c>
      <c r="F18" s="312" t="s">
        <v>6</v>
      </c>
      <c r="G18" s="314"/>
      <c r="H18" s="432" t="s">
        <v>6</v>
      </c>
      <c r="I18" s="818" t="s">
        <v>982</v>
      </c>
      <c r="J18" s="434"/>
      <c r="K18" s="427"/>
      <c r="L18" s="460"/>
      <c r="M18" s="435"/>
    </row>
    <row r="19" spans="1:13" x14ac:dyDescent="0.2">
      <c r="A19" s="833"/>
      <c r="B19" s="835"/>
      <c r="C19" s="814"/>
      <c r="D19" s="314" t="s">
        <v>1000</v>
      </c>
      <c r="E19" s="320" t="s">
        <v>265</v>
      </c>
      <c r="F19" s="312" t="s">
        <v>83</v>
      </c>
      <c r="G19" s="321"/>
      <c r="H19" s="432" t="s">
        <v>6</v>
      </c>
      <c r="I19" s="819"/>
      <c r="J19" s="434"/>
      <c r="K19" s="427"/>
      <c r="L19" s="460"/>
      <c r="M19" s="435"/>
    </row>
    <row r="20" spans="1:13" ht="12.75" customHeight="1" x14ac:dyDescent="0.2">
      <c r="A20" s="832" t="s">
        <v>46</v>
      </c>
      <c r="B20" s="834" t="s">
        <v>1001</v>
      </c>
      <c r="C20" s="812" t="s">
        <v>1002</v>
      </c>
      <c r="D20" s="319" t="s">
        <v>1003</v>
      </c>
      <c r="E20" s="320" t="s">
        <v>264</v>
      </c>
      <c r="F20" s="312" t="s">
        <v>6</v>
      </c>
      <c r="G20" s="314"/>
      <c r="H20" s="432" t="s">
        <v>6</v>
      </c>
      <c r="I20" s="818" t="s">
        <v>982</v>
      </c>
      <c r="J20" s="434"/>
      <c r="K20" s="427"/>
      <c r="L20" s="460"/>
      <c r="M20" s="435"/>
    </row>
    <row r="21" spans="1:13" x14ac:dyDescent="0.2">
      <c r="A21" s="833"/>
      <c r="B21" s="835"/>
      <c r="C21" s="814"/>
      <c r="D21" s="314" t="s">
        <v>976</v>
      </c>
      <c r="E21" s="320" t="s">
        <v>265</v>
      </c>
      <c r="F21" s="312" t="s">
        <v>83</v>
      </c>
      <c r="G21" s="321"/>
      <c r="H21" s="432" t="s">
        <v>6</v>
      </c>
      <c r="I21" s="819"/>
      <c r="J21" s="434"/>
      <c r="K21" s="427"/>
      <c r="L21" s="460"/>
      <c r="M21" s="435"/>
    </row>
    <row r="22" spans="1:13" ht="12.75" customHeight="1" x14ac:dyDescent="0.2">
      <c r="A22" s="829" t="s">
        <v>46</v>
      </c>
      <c r="B22" s="830" t="s">
        <v>1004</v>
      </c>
      <c r="C22" s="831" t="s">
        <v>1005</v>
      </c>
      <c r="D22" s="365" t="s">
        <v>999</v>
      </c>
      <c r="E22" s="305" t="s">
        <v>264</v>
      </c>
      <c r="F22" s="491" t="s">
        <v>6</v>
      </c>
      <c r="G22" s="492"/>
      <c r="H22" s="432" t="s">
        <v>6</v>
      </c>
      <c r="I22" s="818" t="s">
        <v>982</v>
      </c>
      <c r="J22" s="434"/>
      <c r="K22" s="427"/>
      <c r="L22" s="460"/>
      <c r="M22" s="435"/>
    </row>
    <row r="23" spans="1:13" x14ac:dyDescent="0.2">
      <c r="A23" s="829"/>
      <c r="B23" s="830"/>
      <c r="C23" s="831"/>
      <c r="D23" s="493" t="s">
        <v>1000</v>
      </c>
      <c r="E23" s="305" t="s">
        <v>265</v>
      </c>
      <c r="F23" s="491" t="s">
        <v>83</v>
      </c>
      <c r="G23" s="494"/>
      <c r="H23" s="432" t="s">
        <v>6</v>
      </c>
      <c r="I23" s="819"/>
      <c r="J23" s="434"/>
      <c r="K23" s="427"/>
      <c r="L23" s="460"/>
      <c r="M23" s="435"/>
    </row>
    <row r="24" spans="1:13" ht="25.5" x14ac:dyDescent="0.2">
      <c r="A24" s="420" t="s">
        <v>46</v>
      </c>
      <c r="B24" s="305" t="s">
        <v>1006</v>
      </c>
      <c r="C24" s="374" t="s">
        <v>1007</v>
      </c>
      <c r="D24" s="365" t="s">
        <v>1008</v>
      </c>
      <c r="E24" s="305" t="s">
        <v>264</v>
      </c>
      <c r="F24" s="491" t="s">
        <v>6</v>
      </c>
      <c r="G24" s="492"/>
      <c r="H24" s="432" t="s">
        <v>6</v>
      </c>
      <c r="I24" s="434" t="s">
        <v>982</v>
      </c>
      <c r="J24" s="434"/>
      <c r="K24" s="427"/>
      <c r="L24" s="460"/>
      <c r="M24" s="435"/>
    </row>
  </sheetData>
  <dataConsolidate link="1"/>
  <mergeCells count="33">
    <mergeCell ref="A22:A23"/>
    <mergeCell ref="B22:B23"/>
    <mergeCell ref="C22:C23"/>
    <mergeCell ref="I22:I23"/>
    <mergeCell ref="A18:A19"/>
    <mergeCell ref="B18:B19"/>
    <mergeCell ref="C18:C19"/>
    <mergeCell ref="I18:I19"/>
    <mergeCell ref="A20:A21"/>
    <mergeCell ref="B20:B21"/>
    <mergeCell ref="C20:C21"/>
    <mergeCell ref="I20:I21"/>
    <mergeCell ref="A14:A15"/>
    <mergeCell ref="B14:B15"/>
    <mergeCell ref="C14:C15"/>
    <mergeCell ref="A16:A17"/>
    <mergeCell ref="B16:B17"/>
    <mergeCell ref="C16:C17"/>
    <mergeCell ref="I12:I13"/>
    <mergeCell ref="A5:A7"/>
    <mergeCell ref="B5:B7"/>
    <mergeCell ref="C5:C7"/>
    <mergeCell ref="H5:H7"/>
    <mergeCell ref="A12:A13"/>
    <mergeCell ref="B12:B13"/>
    <mergeCell ref="C12:C13"/>
    <mergeCell ref="G12:G13"/>
    <mergeCell ref="H12:H13"/>
    <mergeCell ref="J5:J7"/>
    <mergeCell ref="A8:A11"/>
    <mergeCell ref="B8:B11"/>
    <mergeCell ref="C8:C11"/>
    <mergeCell ref="H8:H11"/>
  </mergeCells>
  <dataValidations count="2">
    <dataValidation type="list" allowBlank="1" showInputMessage="1" showErrorMessage="1" sqref="J1:N1">
      <formula1>$BB$3:$BB$3</formula1>
    </dataValidation>
    <dataValidation type="list" allowBlank="1" showInputMessage="1" showErrorMessage="1" sqref="B1:E1">
      <formula1>$BN$1:$BN$8</formula1>
    </dataValidation>
  </dataValidations>
  <pageMargins left="0.70866141732283472" right="0.70866141732283472" top="0.74803149606299213" bottom="0.74803149606299213" header="0.31496062992125984" footer="0.31496062992125984"/>
  <pageSetup paperSize="9" scale="89"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'Q:\Users\Angeliki\Desktop\NWP-INALE\RCM_MED\[ToR1_Med&amp;BS Table_2016 RCMMEDBS-LP Data Call.xlsx]Drop-down list'!#REF!</xm:f>
          </x14:formula1>
          <xm:sqref>A5:C16 A21:A24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18"/>
  <sheetViews>
    <sheetView zoomScale="85" zoomScaleNormal="85" workbookViewId="0">
      <selection activeCell="E30" sqref="E30"/>
    </sheetView>
  </sheetViews>
  <sheetFormatPr defaultColWidth="8.85546875" defaultRowHeight="12.75" x14ac:dyDescent="0.2"/>
  <cols>
    <col min="1" max="1" width="5.5703125" style="21" customWidth="1"/>
    <col min="2" max="2" width="22" style="21" customWidth="1"/>
    <col min="3" max="3" width="27.42578125" style="21" customWidth="1"/>
    <col min="4" max="4" width="18.140625" style="21" bestFit="1" customWidth="1"/>
    <col min="5" max="5" width="14" style="21" customWidth="1"/>
    <col min="6" max="6" width="19.42578125" style="21" customWidth="1"/>
    <col min="7" max="8" width="15.85546875" style="21" customWidth="1"/>
    <col min="9" max="9" width="17" style="21" bestFit="1" customWidth="1"/>
    <col min="10" max="10" width="31.140625" style="21" customWidth="1"/>
    <col min="11" max="11" width="30.140625" style="21" bestFit="1" customWidth="1"/>
    <col min="12" max="12" width="19" style="21" customWidth="1"/>
    <col min="13" max="13" width="26.5703125" style="21" customWidth="1"/>
    <col min="14" max="14" width="15.140625" style="21" bestFit="1" customWidth="1"/>
    <col min="15" max="15" width="13.85546875" style="21" customWidth="1"/>
    <col min="16" max="16" width="21.140625" style="21" customWidth="1"/>
    <col min="17" max="17" width="21.85546875" style="21" customWidth="1"/>
    <col min="18" max="19" width="21.140625" style="21" customWidth="1"/>
    <col min="20" max="20" width="11.5703125" style="21" customWidth="1"/>
    <col min="21" max="16384" width="8.85546875" style="21"/>
  </cols>
  <sheetData>
    <row r="1" spans="1:21" ht="13.5" thickBot="1" x14ac:dyDescent="0.25">
      <c r="A1" s="23" t="s">
        <v>87</v>
      </c>
    </row>
    <row r="2" spans="1:21" x14ac:dyDescent="0.2">
      <c r="S2" s="117" t="s">
        <v>59</v>
      </c>
      <c r="T2" s="109" t="s">
        <v>53</v>
      </c>
    </row>
    <row r="3" spans="1:21" ht="13.5" thickBot="1" x14ac:dyDescent="0.25">
      <c r="A3" s="49"/>
      <c r="B3" s="49"/>
      <c r="C3" s="49"/>
      <c r="D3" s="49"/>
      <c r="E3" s="49"/>
      <c r="F3" s="49"/>
      <c r="G3" s="49"/>
      <c r="H3" s="49"/>
      <c r="I3" s="49"/>
      <c r="J3" s="49"/>
      <c r="S3" s="97" t="s">
        <v>58</v>
      </c>
      <c r="T3" s="151">
        <v>2017</v>
      </c>
      <c r="U3" s="347" t="s">
        <v>1216</v>
      </c>
    </row>
    <row r="4" spans="1:21" ht="102.75" thickBot="1" x14ac:dyDescent="0.25">
      <c r="A4" s="127" t="s">
        <v>0</v>
      </c>
      <c r="B4" s="127" t="s">
        <v>88</v>
      </c>
      <c r="C4" s="121" t="s">
        <v>1</v>
      </c>
      <c r="D4" s="168" t="s">
        <v>89</v>
      </c>
      <c r="E4" s="168" t="s">
        <v>90</v>
      </c>
      <c r="F4" s="122" t="s">
        <v>91</v>
      </c>
      <c r="G4" s="123" t="s">
        <v>92</v>
      </c>
      <c r="H4" s="127" t="s">
        <v>93</v>
      </c>
      <c r="I4" s="127" t="s">
        <v>94</v>
      </c>
      <c r="J4" s="127" t="s">
        <v>95</v>
      </c>
      <c r="K4" s="127" t="s">
        <v>97</v>
      </c>
      <c r="L4" s="127" t="s">
        <v>98</v>
      </c>
      <c r="M4" s="127" t="s">
        <v>99</v>
      </c>
      <c r="N4" s="127" t="s">
        <v>100</v>
      </c>
      <c r="O4" s="127" t="s">
        <v>4</v>
      </c>
      <c r="P4" s="162" t="s">
        <v>348</v>
      </c>
      <c r="Q4" s="162" t="s">
        <v>96</v>
      </c>
      <c r="R4" s="162" t="s">
        <v>101</v>
      </c>
      <c r="S4" s="162" t="s">
        <v>364</v>
      </c>
      <c r="T4" s="162" t="s">
        <v>102</v>
      </c>
    </row>
    <row r="5" spans="1:21" ht="15" x14ac:dyDescent="0.2">
      <c r="A5" s="201" t="s">
        <v>46</v>
      </c>
      <c r="B5" s="87" t="s">
        <v>86</v>
      </c>
      <c r="C5" s="87" t="s">
        <v>373</v>
      </c>
      <c r="D5" s="87" t="s">
        <v>111</v>
      </c>
      <c r="E5" s="87" t="s">
        <v>1563</v>
      </c>
      <c r="F5" s="87" t="s">
        <v>374</v>
      </c>
      <c r="G5" s="90" t="s">
        <v>202</v>
      </c>
      <c r="H5" s="88" t="s">
        <v>105</v>
      </c>
      <c r="I5" s="88" t="s">
        <v>6</v>
      </c>
      <c r="J5" s="88" t="s">
        <v>375</v>
      </c>
      <c r="K5" s="91" t="s">
        <v>108</v>
      </c>
      <c r="L5" s="91" t="s">
        <v>83</v>
      </c>
      <c r="M5" s="91" t="s">
        <v>109</v>
      </c>
      <c r="N5" s="7" t="s">
        <v>7</v>
      </c>
      <c r="O5" s="25"/>
      <c r="P5" s="202" t="s">
        <v>6</v>
      </c>
      <c r="Q5" s="163" t="s">
        <v>7</v>
      </c>
      <c r="R5" s="164" t="s">
        <v>7</v>
      </c>
      <c r="S5" s="165" t="s">
        <v>7</v>
      </c>
      <c r="T5" s="166"/>
    </row>
    <row r="6" spans="1:21" ht="15" x14ac:dyDescent="0.2">
      <c r="A6" s="201" t="s">
        <v>46</v>
      </c>
      <c r="B6" s="87" t="s">
        <v>86</v>
      </c>
      <c r="C6" s="87" t="s">
        <v>373</v>
      </c>
      <c r="D6" s="87" t="s">
        <v>111</v>
      </c>
      <c r="E6" s="87" t="s">
        <v>1563</v>
      </c>
      <c r="F6" s="87" t="s">
        <v>376</v>
      </c>
      <c r="G6" s="90" t="s">
        <v>202</v>
      </c>
      <c r="H6" s="88" t="s">
        <v>105</v>
      </c>
      <c r="I6" s="88" t="s">
        <v>6</v>
      </c>
      <c r="J6" s="88" t="s">
        <v>375</v>
      </c>
      <c r="K6" s="91" t="s">
        <v>108</v>
      </c>
      <c r="L6" s="91" t="s">
        <v>83</v>
      </c>
      <c r="M6" s="91" t="s">
        <v>109</v>
      </c>
      <c r="N6" s="7" t="s">
        <v>7</v>
      </c>
      <c r="O6" s="89"/>
      <c r="P6" s="202" t="s">
        <v>6</v>
      </c>
      <c r="Q6" s="163" t="s">
        <v>7</v>
      </c>
      <c r="R6" s="164" t="s">
        <v>7</v>
      </c>
      <c r="S6" s="165" t="s">
        <v>7</v>
      </c>
      <c r="T6" s="167"/>
    </row>
    <row r="7" spans="1:21" ht="15" x14ac:dyDescent="0.2">
      <c r="A7" s="201" t="s">
        <v>46</v>
      </c>
      <c r="B7" s="87" t="s">
        <v>86</v>
      </c>
      <c r="C7" s="87" t="s">
        <v>373</v>
      </c>
      <c r="D7" s="87" t="s">
        <v>103</v>
      </c>
      <c r="E7" s="87" t="s">
        <v>1119</v>
      </c>
      <c r="F7" s="87" t="s">
        <v>374</v>
      </c>
      <c r="G7" s="87" t="s">
        <v>377</v>
      </c>
      <c r="H7" s="88" t="s">
        <v>105</v>
      </c>
      <c r="I7" s="88" t="s">
        <v>6</v>
      </c>
      <c r="J7" s="88" t="s">
        <v>107</v>
      </c>
      <c r="K7" s="91" t="s">
        <v>108</v>
      </c>
      <c r="L7" s="91" t="s">
        <v>83</v>
      </c>
      <c r="M7" s="91" t="s">
        <v>109</v>
      </c>
      <c r="N7" s="7" t="s">
        <v>7</v>
      </c>
      <c r="O7" s="89"/>
      <c r="P7" s="202" t="s">
        <v>6</v>
      </c>
      <c r="Q7" s="163" t="s">
        <v>7</v>
      </c>
      <c r="R7" s="164" t="s">
        <v>7</v>
      </c>
      <c r="S7" s="165" t="s">
        <v>7</v>
      </c>
      <c r="T7" s="167"/>
    </row>
    <row r="8" spans="1:21" ht="15" x14ac:dyDescent="0.2">
      <c r="A8" s="201" t="s">
        <v>46</v>
      </c>
      <c r="B8" s="87" t="s">
        <v>86</v>
      </c>
      <c r="C8" s="87" t="s">
        <v>373</v>
      </c>
      <c r="D8" s="87" t="s">
        <v>103</v>
      </c>
      <c r="E8" s="87" t="s">
        <v>1119</v>
      </c>
      <c r="F8" s="87" t="s">
        <v>374</v>
      </c>
      <c r="G8" s="87" t="s">
        <v>378</v>
      </c>
      <c r="H8" s="88" t="s">
        <v>105</v>
      </c>
      <c r="I8" s="88" t="s">
        <v>6</v>
      </c>
      <c r="J8" s="88" t="s">
        <v>379</v>
      </c>
      <c r="K8" s="91" t="s">
        <v>108</v>
      </c>
      <c r="L8" s="91" t="s">
        <v>83</v>
      </c>
      <c r="M8" s="91" t="s">
        <v>109</v>
      </c>
      <c r="N8" s="7" t="s">
        <v>7</v>
      </c>
      <c r="O8" s="89"/>
      <c r="P8" s="202" t="s">
        <v>6</v>
      </c>
      <c r="Q8" s="163" t="s">
        <v>7</v>
      </c>
      <c r="R8" s="164" t="s">
        <v>7</v>
      </c>
      <c r="S8" s="165" t="s">
        <v>7</v>
      </c>
      <c r="T8" s="167"/>
    </row>
    <row r="9" spans="1:21" ht="15" x14ac:dyDescent="0.2">
      <c r="A9" s="201" t="s">
        <v>46</v>
      </c>
      <c r="B9" s="87" t="s">
        <v>86</v>
      </c>
      <c r="C9" s="87" t="s">
        <v>373</v>
      </c>
      <c r="D9" s="87" t="s">
        <v>103</v>
      </c>
      <c r="E9" s="87" t="s">
        <v>1119</v>
      </c>
      <c r="F9" s="87" t="s">
        <v>374</v>
      </c>
      <c r="G9" s="87" t="s">
        <v>380</v>
      </c>
      <c r="H9" s="88" t="s">
        <v>105</v>
      </c>
      <c r="I9" s="88" t="s">
        <v>6</v>
      </c>
      <c r="J9" s="88" t="s">
        <v>381</v>
      </c>
      <c r="K9" s="91" t="s">
        <v>108</v>
      </c>
      <c r="L9" s="91" t="s">
        <v>83</v>
      </c>
      <c r="M9" s="91" t="s">
        <v>109</v>
      </c>
      <c r="N9" s="7" t="s">
        <v>7</v>
      </c>
      <c r="O9" s="89"/>
      <c r="P9" s="202" t="s">
        <v>6</v>
      </c>
      <c r="Q9" s="163" t="s">
        <v>7</v>
      </c>
      <c r="R9" s="164" t="s">
        <v>7</v>
      </c>
      <c r="S9" s="165" t="s">
        <v>7</v>
      </c>
      <c r="T9" s="167"/>
    </row>
    <row r="10" spans="1:21" ht="15" x14ac:dyDescent="0.2">
      <c r="A10" s="201" t="s">
        <v>46</v>
      </c>
      <c r="B10" s="87" t="s">
        <v>86</v>
      </c>
      <c r="C10" s="87" t="s">
        <v>373</v>
      </c>
      <c r="D10" s="87" t="s">
        <v>110</v>
      </c>
      <c r="E10" s="87" t="s">
        <v>1562</v>
      </c>
      <c r="F10" s="87" t="s">
        <v>374</v>
      </c>
      <c r="G10" s="87" t="s">
        <v>377</v>
      </c>
      <c r="H10" s="88" t="s">
        <v>105</v>
      </c>
      <c r="I10" s="88" t="s">
        <v>6</v>
      </c>
      <c r="J10" s="88" t="s">
        <v>107</v>
      </c>
      <c r="K10" s="91" t="s">
        <v>108</v>
      </c>
      <c r="L10" s="91" t="s">
        <v>83</v>
      </c>
      <c r="M10" s="91" t="s">
        <v>109</v>
      </c>
      <c r="N10" s="7" t="s">
        <v>7</v>
      </c>
      <c r="O10" s="91"/>
      <c r="P10" s="202" t="s">
        <v>6</v>
      </c>
      <c r="Q10" s="163" t="s">
        <v>7</v>
      </c>
      <c r="R10" s="164" t="s">
        <v>7</v>
      </c>
      <c r="S10" s="165" t="s">
        <v>7</v>
      </c>
      <c r="T10" s="164"/>
    </row>
    <row r="11" spans="1:21" ht="15" x14ac:dyDescent="0.2">
      <c r="A11" s="201" t="s">
        <v>46</v>
      </c>
      <c r="B11" s="87" t="s">
        <v>86</v>
      </c>
      <c r="C11" s="87" t="s">
        <v>373</v>
      </c>
      <c r="D11" s="87" t="s">
        <v>110</v>
      </c>
      <c r="E11" s="87" t="s">
        <v>1562</v>
      </c>
      <c r="F11" s="87" t="s">
        <v>374</v>
      </c>
      <c r="G11" s="87" t="s">
        <v>382</v>
      </c>
      <c r="H11" s="88" t="s">
        <v>105</v>
      </c>
      <c r="I11" s="88" t="s">
        <v>6</v>
      </c>
      <c r="J11" s="88" t="s">
        <v>379</v>
      </c>
      <c r="K11" s="91" t="s">
        <v>108</v>
      </c>
      <c r="L11" s="91" t="s">
        <v>83</v>
      </c>
      <c r="M11" s="91" t="s">
        <v>109</v>
      </c>
      <c r="N11" s="7" t="s">
        <v>7</v>
      </c>
      <c r="O11" s="91"/>
      <c r="P11" s="202" t="s">
        <v>6</v>
      </c>
      <c r="Q11" s="163" t="s">
        <v>7</v>
      </c>
      <c r="R11" s="164" t="s">
        <v>7</v>
      </c>
      <c r="S11" s="165" t="s">
        <v>7</v>
      </c>
      <c r="T11" s="164"/>
    </row>
    <row r="12" spans="1:21" ht="15" x14ac:dyDescent="0.2">
      <c r="A12" s="201" t="s">
        <v>46</v>
      </c>
      <c r="B12" s="87" t="s">
        <v>86</v>
      </c>
      <c r="C12" s="87" t="s">
        <v>79</v>
      </c>
      <c r="D12" s="87" t="s">
        <v>111</v>
      </c>
      <c r="E12" s="87" t="s">
        <v>1563</v>
      </c>
      <c r="F12" s="87" t="s">
        <v>374</v>
      </c>
      <c r="G12" s="90" t="s">
        <v>202</v>
      </c>
      <c r="H12" s="88" t="s">
        <v>105</v>
      </c>
      <c r="I12" s="88" t="s">
        <v>6</v>
      </c>
      <c r="J12" s="88" t="s">
        <v>375</v>
      </c>
      <c r="K12" s="91" t="s">
        <v>108</v>
      </c>
      <c r="L12" s="91" t="s">
        <v>83</v>
      </c>
      <c r="M12" s="91" t="s">
        <v>109</v>
      </c>
      <c r="N12" s="7" t="s">
        <v>7</v>
      </c>
      <c r="O12" s="91"/>
      <c r="P12" s="202" t="s">
        <v>6</v>
      </c>
      <c r="Q12" s="163" t="s">
        <v>7</v>
      </c>
      <c r="R12" s="164" t="s">
        <v>7</v>
      </c>
      <c r="S12" s="165" t="s">
        <v>7</v>
      </c>
      <c r="T12" s="164"/>
    </row>
    <row r="13" spans="1:21" ht="15" x14ac:dyDescent="0.2">
      <c r="A13" s="201" t="s">
        <v>46</v>
      </c>
      <c r="B13" s="87" t="s">
        <v>86</v>
      </c>
      <c r="C13" s="87" t="s">
        <v>79</v>
      </c>
      <c r="D13" s="87" t="s">
        <v>111</v>
      </c>
      <c r="E13" s="87" t="s">
        <v>1563</v>
      </c>
      <c r="F13" s="87" t="s">
        <v>376</v>
      </c>
      <c r="G13" s="90" t="s">
        <v>202</v>
      </c>
      <c r="H13" s="88" t="s">
        <v>105</v>
      </c>
      <c r="I13" s="88" t="s">
        <v>6</v>
      </c>
      <c r="J13" s="88" t="s">
        <v>375</v>
      </c>
      <c r="K13" s="91" t="s">
        <v>108</v>
      </c>
      <c r="L13" s="91" t="s">
        <v>83</v>
      </c>
      <c r="M13" s="91" t="s">
        <v>109</v>
      </c>
      <c r="N13" s="7" t="s">
        <v>7</v>
      </c>
      <c r="O13" s="91"/>
      <c r="P13" s="202" t="s">
        <v>6</v>
      </c>
      <c r="Q13" s="163" t="s">
        <v>7</v>
      </c>
      <c r="R13" s="164" t="s">
        <v>7</v>
      </c>
      <c r="S13" s="165" t="s">
        <v>7</v>
      </c>
      <c r="T13" s="164"/>
    </row>
    <row r="14" spans="1:21" ht="15" x14ac:dyDescent="0.2">
      <c r="A14" s="201" t="s">
        <v>46</v>
      </c>
      <c r="B14" s="87" t="s">
        <v>86</v>
      </c>
      <c r="C14" s="87" t="s">
        <v>79</v>
      </c>
      <c r="D14" s="87" t="s">
        <v>103</v>
      </c>
      <c r="E14" s="87" t="s">
        <v>1119</v>
      </c>
      <c r="F14" s="87" t="s">
        <v>374</v>
      </c>
      <c r="G14" s="87" t="s">
        <v>383</v>
      </c>
      <c r="H14" s="88" t="s">
        <v>105</v>
      </c>
      <c r="I14" s="88" t="s">
        <v>6</v>
      </c>
      <c r="J14" s="88" t="s">
        <v>107</v>
      </c>
      <c r="K14" s="91" t="s">
        <v>108</v>
      </c>
      <c r="L14" s="91" t="s">
        <v>83</v>
      </c>
      <c r="M14" s="91" t="s">
        <v>109</v>
      </c>
      <c r="N14" s="7" t="s">
        <v>7</v>
      </c>
      <c r="O14" s="91"/>
      <c r="P14" s="202" t="s">
        <v>6</v>
      </c>
      <c r="Q14" s="163" t="s">
        <v>7</v>
      </c>
      <c r="R14" s="164" t="s">
        <v>7</v>
      </c>
      <c r="S14" s="165" t="s">
        <v>7</v>
      </c>
      <c r="T14" s="164"/>
    </row>
    <row r="15" spans="1:21" ht="15" x14ac:dyDescent="0.2">
      <c r="A15" s="201" t="s">
        <v>46</v>
      </c>
      <c r="B15" s="87" t="s">
        <v>86</v>
      </c>
      <c r="C15" s="87" t="s">
        <v>79</v>
      </c>
      <c r="D15" s="87" t="s">
        <v>103</v>
      </c>
      <c r="E15" s="87" t="s">
        <v>1119</v>
      </c>
      <c r="F15" s="87" t="s">
        <v>374</v>
      </c>
      <c r="G15" s="87" t="s">
        <v>384</v>
      </c>
      <c r="H15" s="88" t="s">
        <v>105</v>
      </c>
      <c r="I15" s="88" t="s">
        <v>6</v>
      </c>
      <c r="J15" s="88" t="s">
        <v>379</v>
      </c>
      <c r="K15" s="91" t="s">
        <v>108</v>
      </c>
      <c r="L15" s="91" t="s">
        <v>83</v>
      </c>
      <c r="M15" s="91" t="s">
        <v>109</v>
      </c>
      <c r="N15" s="7" t="s">
        <v>7</v>
      </c>
      <c r="O15" s="91"/>
      <c r="P15" s="202" t="s">
        <v>6</v>
      </c>
      <c r="Q15" s="163" t="s">
        <v>7</v>
      </c>
      <c r="R15" s="164" t="s">
        <v>7</v>
      </c>
      <c r="S15" s="165" t="s">
        <v>7</v>
      </c>
      <c r="T15" s="164"/>
    </row>
    <row r="16" spans="1:21" ht="15" x14ac:dyDescent="0.2">
      <c r="A16" s="201" t="s">
        <v>46</v>
      </c>
      <c r="B16" s="87" t="s">
        <v>86</v>
      </c>
      <c r="C16" s="87" t="s">
        <v>79</v>
      </c>
      <c r="D16" s="87" t="s">
        <v>103</v>
      </c>
      <c r="E16" s="87" t="s">
        <v>1119</v>
      </c>
      <c r="F16" s="87" t="s">
        <v>374</v>
      </c>
      <c r="G16" s="87" t="s">
        <v>380</v>
      </c>
      <c r="H16" s="88" t="s">
        <v>105</v>
      </c>
      <c r="I16" s="88" t="s">
        <v>6</v>
      </c>
      <c r="J16" s="88" t="s">
        <v>381</v>
      </c>
      <c r="K16" s="91" t="s">
        <v>108</v>
      </c>
      <c r="L16" s="91" t="s">
        <v>83</v>
      </c>
      <c r="M16" s="91" t="s">
        <v>109</v>
      </c>
      <c r="N16" s="7" t="s">
        <v>7</v>
      </c>
      <c r="O16" s="91"/>
      <c r="P16" s="202" t="s">
        <v>6</v>
      </c>
      <c r="Q16" s="163" t="s">
        <v>7</v>
      </c>
      <c r="R16" s="164" t="s">
        <v>7</v>
      </c>
      <c r="S16" s="165" t="s">
        <v>7</v>
      </c>
      <c r="T16" s="164"/>
    </row>
    <row r="17" spans="1:20" ht="15" x14ac:dyDescent="0.2">
      <c r="A17" s="201" t="s">
        <v>46</v>
      </c>
      <c r="B17" s="87" t="s">
        <v>86</v>
      </c>
      <c r="C17" s="87" t="s">
        <v>79</v>
      </c>
      <c r="D17" s="87" t="s">
        <v>110</v>
      </c>
      <c r="E17" s="87" t="s">
        <v>1562</v>
      </c>
      <c r="F17" s="87" t="s">
        <v>374</v>
      </c>
      <c r="G17" s="87" t="s">
        <v>383</v>
      </c>
      <c r="H17" s="88" t="s">
        <v>105</v>
      </c>
      <c r="I17" s="88" t="s">
        <v>6</v>
      </c>
      <c r="J17" s="88" t="s">
        <v>107</v>
      </c>
      <c r="K17" s="91" t="s">
        <v>108</v>
      </c>
      <c r="L17" s="91" t="s">
        <v>83</v>
      </c>
      <c r="M17" s="91" t="s">
        <v>109</v>
      </c>
      <c r="N17" s="7" t="s">
        <v>7</v>
      </c>
      <c r="O17" s="91"/>
      <c r="P17" s="202" t="s">
        <v>6</v>
      </c>
      <c r="Q17" s="163" t="s">
        <v>7</v>
      </c>
      <c r="R17" s="164" t="s">
        <v>7</v>
      </c>
      <c r="S17" s="165" t="s">
        <v>7</v>
      </c>
      <c r="T17" s="164"/>
    </row>
    <row r="18" spans="1:20" ht="15" x14ac:dyDescent="0.2">
      <c r="A18" s="201" t="s">
        <v>46</v>
      </c>
      <c r="B18" s="87" t="s">
        <v>86</v>
      </c>
      <c r="C18" s="87" t="s">
        <v>79</v>
      </c>
      <c r="D18" s="87" t="s">
        <v>110</v>
      </c>
      <c r="E18" s="87" t="s">
        <v>1562</v>
      </c>
      <c r="F18" s="87" t="s">
        <v>374</v>
      </c>
      <c r="G18" s="87" t="s">
        <v>385</v>
      </c>
      <c r="H18" s="88" t="s">
        <v>105</v>
      </c>
      <c r="I18" s="88" t="s">
        <v>6</v>
      </c>
      <c r="J18" s="88" t="s">
        <v>379</v>
      </c>
      <c r="K18" s="91" t="s">
        <v>108</v>
      </c>
      <c r="L18" s="91" t="s">
        <v>83</v>
      </c>
      <c r="M18" s="91" t="s">
        <v>109</v>
      </c>
      <c r="N18" s="7" t="s">
        <v>7</v>
      </c>
      <c r="O18" s="91"/>
      <c r="P18" s="202" t="s">
        <v>6</v>
      </c>
      <c r="Q18" s="163" t="s">
        <v>7</v>
      </c>
      <c r="R18" s="164" t="s">
        <v>7</v>
      </c>
      <c r="S18" s="165" t="s">
        <v>7</v>
      </c>
      <c r="T18" s="164"/>
    </row>
  </sheetData>
  <pageMargins left="0.25" right="0.25" top="0.75" bottom="0.75" header="0.3" footer="0.3"/>
  <pageSetup paperSize="9" scale="31"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'C:\Users\joeg\Desktop\[Copy of WP_tables JSV.xlsm]Drop-down list'!#REF!</xm:f>
          </x14:formula1>
          <xm:sqref>A5:A18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vt:i4>
      </vt:variant>
    </vt:vector>
  </HeadingPairs>
  <TitlesOfParts>
    <vt:vector size="26" baseType="lpstr">
      <vt:lpstr>Table1A List of required stocks</vt:lpstr>
      <vt:lpstr>Table1B Planning of sampling </vt:lpstr>
      <vt:lpstr>Table1C Sampling intensity </vt:lpstr>
      <vt:lpstr>Table1D Recreational Fisheries</vt:lpstr>
      <vt:lpstr>Table1E Anadromous catadromous</vt:lpstr>
      <vt:lpstr>Table1F Incidental by catch</vt:lpstr>
      <vt:lpstr>Table1G List of research survey</vt:lpstr>
      <vt:lpstr>Table1H Research survey data</vt:lpstr>
      <vt:lpstr>Table2A Fishing activity variab</vt:lpstr>
      <vt:lpstr>Table3A  Pop segment fisheries</vt:lpstr>
      <vt:lpstr>Table3B Pop segments aquacultur</vt:lpstr>
      <vt:lpstr>Table3C Pop segments processin</vt:lpstr>
      <vt:lpstr>Table4A Sampling plan descripti</vt:lpstr>
      <vt:lpstr>Table4B Sampling frame descrip</vt:lpstr>
      <vt:lpstr>Table4C Data on the fisheries</vt:lpstr>
      <vt:lpstr>Table4D Landing locations</vt:lpstr>
      <vt:lpstr>Table5A Quality assurance frame</vt:lpstr>
      <vt:lpstr>Table5B Quality assurance frame</vt:lpstr>
      <vt:lpstr>Table6A_Data_availability</vt:lpstr>
      <vt:lpstr>Table7A_Planned Regional_coord</vt:lpstr>
      <vt:lpstr>Table7B_Follow up of Recommenda</vt:lpstr>
      <vt:lpstr>Table7C_Bi- and multilateral </vt:lpstr>
      <vt:lpstr>Sheet1</vt:lpstr>
      <vt:lpstr>'Table1G List of research survey'!Print_Area</vt:lpstr>
      <vt:lpstr>'Table1H Research survey data'!Print_Area</vt:lpstr>
      <vt:lpstr>'Table7A_Planned Regional_coord'!Print_Area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KOSTOPOULOU Venetia (MARE)</dc:creator>
  <cp:lastModifiedBy>METTALA Jaana (MARE)</cp:lastModifiedBy>
  <cp:lastPrinted>2018-05-29T12:04:05Z</cp:lastPrinted>
  <dcterms:created xsi:type="dcterms:W3CDTF">2014-09-03T13:43:33Z</dcterms:created>
  <dcterms:modified xsi:type="dcterms:W3CDTF">2019-04-10T11:50:01Z</dcterms:modified>
</cp:coreProperties>
</file>