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35" yWindow="2655" windowWidth="21060" windowHeight="6480" tabRatio="883" activeTab="5"/>
  </bookViews>
  <sheets>
    <sheet name="Table 3.1" sheetId="1" r:id="rId1"/>
    <sheet name="Table 4.1" sheetId="25" r:id="rId2"/>
    <sheet name="Table 7.1" sheetId="28" r:id="rId3"/>
    <sheet name="Table 7.2" sheetId="60" r:id="rId4"/>
    <sheet name="Table 8.1" sheetId="35" r:id="rId5"/>
    <sheet name="Table 9.1" sheetId="2" r:id="rId6"/>
    <sheet name="Table 9.2" sheetId="26" r:id="rId7"/>
    <sheet name="Table 10.1" sheetId="23" r:id="rId8"/>
    <sheet name="Table 10.2" sheetId="36" r:id="rId9"/>
    <sheet name="Table 10.3" sheetId="19" r:id="rId10"/>
    <sheet name="Table 11.1 " sheetId="29" r:id="rId11"/>
    <sheet name="Table 11.2" sheetId="30" r:id="rId12"/>
    <sheet name="Table 11.3" sheetId="37" r:id="rId13"/>
    <sheet name="Table 11.4" sheetId="32" r:id="rId14"/>
    <sheet name="Table 11.5" sheetId="38" r:id="rId15"/>
    <sheet name="Table 11.6" sheetId="39" r:id="rId16"/>
    <sheet name="Table 12.1" sheetId="50" r:id="rId17"/>
    <sheet name="Table 12.2" sheetId="59" r:id="rId18"/>
    <sheet name="Table 12.3" sheetId="52" r:id="rId19"/>
    <sheet name="Table 12.4" sheetId="53" r:id="rId20"/>
    <sheet name="Table 13.1" sheetId="54" r:id="rId21"/>
    <sheet name="Table 13.2" sheetId="55" r:id="rId22"/>
    <sheet name="Table 13.3" sheetId="56" r:id="rId23"/>
    <sheet name="Table 13.4" sheetId="57" r:id="rId24"/>
    <sheet name="Table 15.1" sheetId="44" r:id="rId25"/>
  </sheets>
  <definedNames>
    <definedName name="dnk_land_06" localSheetId="7">'Table 10.1'!$AF$50:$AF$441</definedName>
    <definedName name="_xlnm.Print_Titles" localSheetId="7">'Table 10.1'!$1:$4</definedName>
    <definedName name="_xlnm.Print_Titles" localSheetId="8">'Table 10.2'!$1:$4</definedName>
    <definedName name="_xlnm.Print_Titles" localSheetId="9">'Table 10.3'!$1:$4</definedName>
    <definedName name="_xlnm.Print_Titles" localSheetId="10">'Table 11.1 '!$1:$4</definedName>
    <definedName name="_xlnm.Print_Titles" localSheetId="11">'Table 11.2'!$1:$4</definedName>
    <definedName name="_xlnm.Print_Titles" localSheetId="12">'Table 11.3'!$1:$4</definedName>
    <definedName name="_xlnm.Print_Titles" localSheetId="13">'Table 11.4'!$1:$4</definedName>
    <definedName name="_xlnm.Print_Titles" localSheetId="14">'Table 11.5'!$1:$4</definedName>
    <definedName name="_xlnm.Print_Titles" localSheetId="15">'Table 11.6'!$1:$4</definedName>
    <definedName name="_xlnm.Print_Titles" localSheetId="16">'Table 12.1'!$1:$3</definedName>
    <definedName name="_xlnm.Print_Titles" localSheetId="17">'Table 12.2'!$1:$3</definedName>
    <definedName name="_xlnm.Print_Titles" localSheetId="18">'Table 12.3'!$1:$3</definedName>
    <definedName name="_xlnm.Print_Titles" localSheetId="19">'Table 12.4'!$1:$3</definedName>
    <definedName name="_xlnm.Print_Titles" localSheetId="20">'Table 13.1'!$1:$3</definedName>
    <definedName name="_xlnm.Print_Titles" localSheetId="21">'Table 13.2'!$1:$3</definedName>
    <definedName name="_xlnm.Print_Titles" localSheetId="22">'Table 13.3'!$1:$3</definedName>
    <definedName name="_xlnm.Print_Titles" localSheetId="23">'Table 13.4'!$1:$3</definedName>
    <definedName name="_xlnm.Print_Titles" localSheetId="24">'Table 15.1'!$1:$3</definedName>
    <definedName name="_xlnm.Print_Titles" localSheetId="0">'Table 3.1'!$1:$3</definedName>
    <definedName name="_xlnm.Print_Titles" localSheetId="1">'Table 4.1'!$1:$4</definedName>
    <definedName name="_xlnm.Print_Titles" localSheetId="2">'Table 7.1'!$1:$4</definedName>
    <definedName name="_xlnm.Print_Titles" localSheetId="3">'Table 7.2'!$1:$4</definedName>
    <definedName name="_xlnm.Print_Titles" localSheetId="4">'Table 8.1'!$1:$3</definedName>
    <definedName name="_xlnm.Print_Titles" localSheetId="5">'Table 9.1'!$1:$4</definedName>
    <definedName name="_xlnm.Print_Titles" localSheetId="6">'Table 9.2'!$1:$4</definedName>
  </definedNames>
  <calcPr calcId="145621"/>
</workbook>
</file>

<file path=xl/calcChain.xml><?xml version="1.0" encoding="utf-8"?>
<calcChain xmlns="http://schemas.openxmlformats.org/spreadsheetml/2006/main">
  <c r="Y17" i="50" l="1"/>
  <c r="V17" i="50"/>
  <c r="Y16" i="50"/>
  <c r="V16" i="50"/>
  <c r="Y15" i="50"/>
  <c r="V15" i="50"/>
  <c r="Y14" i="50"/>
  <c r="V14" i="50"/>
  <c r="Y13" i="50"/>
  <c r="V13" i="50"/>
  <c r="Y12" i="50"/>
  <c r="V12" i="50"/>
  <c r="Y11" i="50"/>
  <c r="V11" i="50"/>
  <c r="Y10" i="50"/>
  <c r="V10" i="50"/>
  <c r="Y9" i="50"/>
  <c r="V9" i="50"/>
  <c r="Y8" i="50"/>
  <c r="V8" i="50"/>
  <c r="Y7" i="50"/>
  <c r="V7" i="50"/>
  <c r="Y6" i="50"/>
  <c r="V6" i="50"/>
  <c r="Y5" i="50"/>
  <c r="V5" i="50"/>
  <c r="Y4" i="50"/>
  <c r="V4" i="50"/>
  <c r="AC10" i="2"/>
  <c r="AC9" i="2"/>
  <c r="O6" i="23"/>
  <c r="O7" i="23"/>
  <c r="O8" i="23"/>
  <c r="O9" i="23"/>
  <c r="O10" i="23"/>
  <c r="O11" i="23"/>
  <c r="O12" i="23"/>
  <c r="O13" i="23"/>
  <c r="O14" i="23"/>
  <c r="O15" i="23"/>
  <c r="O16" i="23"/>
  <c r="Q50" i="23"/>
  <c r="Q48" i="23"/>
  <c r="Q47" i="23"/>
  <c r="Q46" i="23"/>
  <c r="Q45" i="23"/>
  <c r="Q44" i="23"/>
  <c r="Q43" i="23"/>
  <c r="Q42" i="23"/>
  <c r="Q41" i="23"/>
  <c r="Q40" i="23"/>
  <c r="Q39" i="23"/>
  <c r="Q37" i="23"/>
  <c r="Q36" i="23"/>
  <c r="Q35" i="23"/>
  <c r="Q34" i="23"/>
  <c r="Q33" i="23"/>
  <c r="Q32" i="23"/>
  <c r="Q31" i="23"/>
  <c r="Q30" i="23"/>
  <c r="Q29" i="23"/>
  <c r="Q26" i="23"/>
  <c r="Q25" i="23"/>
  <c r="Q24" i="23"/>
  <c r="Q23" i="23"/>
  <c r="Q22" i="23"/>
  <c r="Q19" i="23"/>
  <c r="Q18" i="23"/>
  <c r="Q17" i="23"/>
  <c r="Q14" i="23"/>
  <c r="Q15" i="23"/>
  <c r="Q16" i="23"/>
  <c r="Q13" i="23"/>
  <c r="Q5" i="23"/>
  <c r="Q6" i="23"/>
  <c r="Q7" i="23"/>
  <c r="Q8" i="23"/>
  <c r="Q9" i="23"/>
  <c r="Q11" i="23"/>
  <c r="Q12" i="23"/>
  <c r="Y6" i="23"/>
  <c r="Y7" i="23"/>
  <c r="Y8" i="23"/>
  <c r="Y9" i="23"/>
  <c r="Y10" i="23"/>
  <c r="Y11" i="23"/>
  <c r="Y12" i="23"/>
  <c r="Y13" i="23"/>
  <c r="Y14" i="23"/>
  <c r="Y15" i="23"/>
  <c r="Y16" i="23"/>
  <c r="AA6" i="23"/>
  <c r="AA7" i="23"/>
  <c r="AA8" i="23"/>
  <c r="AA9" i="23"/>
  <c r="AA11" i="23"/>
  <c r="AA12" i="23"/>
  <c r="AA13" i="23"/>
  <c r="AA14" i="23"/>
  <c r="AA15" i="23"/>
  <c r="AA16" i="23"/>
  <c r="Y36" i="23"/>
  <c r="Y37" i="23"/>
  <c r="Y38" i="23"/>
  <c r="Y39" i="23"/>
  <c r="Y40" i="23"/>
  <c r="Y42" i="23"/>
  <c r="Y43" i="23"/>
  <c r="Y44" i="23"/>
  <c r="Y45" i="23"/>
  <c r="Y46" i="23"/>
  <c r="Y48" i="23"/>
  <c r="Y49" i="23"/>
  <c r="Y50" i="23"/>
  <c r="O40" i="23"/>
  <c r="O46" i="23"/>
  <c r="O48" i="23"/>
  <c r="O49" i="23"/>
  <c r="O50" i="23"/>
  <c r="AA27" i="23"/>
  <c r="Y27" i="23"/>
  <c r="AA50" i="23"/>
  <c r="AA48" i="23"/>
  <c r="AA47" i="23"/>
  <c r="AA46" i="23"/>
  <c r="AA45" i="23"/>
  <c r="AA44" i="23"/>
  <c r="AA42" i="23"/>
  <c r="AA41" i="23"/>
  <c r="AA40" i="23"/>
  <c r="AA39" i="23"/>
  <c r="AA37" i="23"/>
  <c r="AA36" i="23"/>
  <c r="AA35" i="23"/>
  <c r="AA34" i="23"/>
  <c r="AA33" i="23"/>
  <c r="AA26" i="23"/>
  <c r="AA25" i="23"/>
  <c r="AA24" i="23"/>
  <c r="AA23" i="23"/>
  <c r="AA22" i="23"/>
  <c r="AA19" i="23"/>
  <c r="AA18" i="23"/>
  <c r="AA17" i="23"/>
  <c r="AA5" i="23"/>
  <c r="Y35" i="23"/>
  <c r="Y34" i="23"/>
  <c r="Y33" i="23"/>
  <c r="Y26" i="23"/>
  <c r="Y25" i="23"/>
  <c r="Y24" i="23"/>
  <c r="Y23" i="23"/>
  <c r="Y22" i="23"/>
  <c r="Y21" i="23"/>
  <c r="Y20" i="23"/>
  <c r="Y19" i="23"/>
  <c r="Y18" i="23"/>
  <c r="Y17" i="23"/>
  <c r="Y5" i="23"/>
  <c r="O45" i="23"/>
  <c r="O44" i="23"/>
  <c r="O43" i="23"/>
  <c r="O42" i="23"/>
  <c r="O39" i="23"/>
  <c r="O38" i="23"/>
  <c r="O37" i="23"/>
  <c r="O36" i="23"/>
  <c r="O35" i="23"/>
  <c r="O34" i="23"/>
  <c r="O33" i="23"/>
  <c r="O32" i="23"/>
  <c r="O31" i="23"/>
  <c r="O30" i="23"/>
  <c r="O29" i="23"/>
  <c r="O27" i="23"/>
  <c r="O26" i="23"/>
  <c r="O25" i="23"/>
  <c r="O24" i="23"/>
  <c r="O23" i="23"/>
  <c r="O22" i="23"/>
  <c r="O21" i="23"/>
  <c r="O20" i="23"/>
  <c r="O19" i="23"/>
  <c r="O18" i="23"/>
  <c r="O17" i="23"/>
  <c r="O5" i="23"/>
  <c r="T6" i="28"/>
  <c r="T7" i="28"/>
  <c r="T8" i="28"/>
  <c r="T9" i="28"/>
  <c r="T10" i="28"/>
  <c r="T11" i="28"/>
  <c r="T12" i="28"/>
  <c r="T5" i="28"/>
  <c r="N6" i="28"/>
  <c r="N7" i="28"/>
  <c r="N8" i="28"/>
  <c r="N9" i="28"/>
  <c r="N10" i="28"/>
  <c r="N11" i="28"/>
  <c r="N12" i="28"/>
  <c r="N13" i="28"/>
  <c r="N14" i="28"/>
  <c r="N15" i="28"/>
  <c r="N5" i="28"/>
  <c r="AC11" i="2"/>
  <c r="AC13" i="2"/>
  <c r="AC7" i="2"/>
  <c r="AC8" i="2"/>
  <c r="AC6" i="2"/>
  <c r="AC5" i="2"/>
  <c r="AA19" i="36"/>
  <c r="Y19" i="36"/>
  <c r="AA18" i="36"/>
  <c r="Y18" i="36"/>
  <c r="AA17" i="36"/>
  <c r="Y17" i="36"/>
  <c r="AA16" i="36"/>
  <c r="Y16" i="36"/>
  <c r="AA15" i="36"/>
  <c r="Y15" i="36"/>
  <c r="AA14" i="36"/>
  <c r="Y14" i="36"/>
  <c r="AA13" i="36"/>
  <c r="Y13" i="36"/>
  <c r="AA12" i="36"/>
  <c r="Y12" i="36"/>
  <c r="AA11" i="36"/>
  <c r="Y11" i="36"/>
  <c r="AA10" i="36"/>
  <c r="Y10" i="36"/>
  <c r="AA9" i="36"/>
  <c r="Y9" i="36"/>
  <c r="AA8" i="36"/>
  <c r="Y8" i="36"/>
  <c r="AA7" i="36"/>
  <c r="Y7" i="36"/>
  <c r="AA6" i="36"/>
  <c r="Y6" i="36"/>
  <c r="AA5" i="36"/>
  <c r="Y5" i="36"/>
  <c r="O6" i="36"/>
  <c r="Q6" i="36"/>
  <c r="O7" i="36"/>
  <c r="Q7" i="36"/>
  <c r="O8" i="36"/>
  <c r="Q8" i="36"/>
  <c r="O9" i="36"/>
  <c r="Q9" i="36"/>
  <c r="O10" i="36"/>
  <c r="Q10" i="36"/>
  <c r="O11" i="36"/>
  <c r="Q11" i="36"/>
  <c r="O12" i="36"/>
  <c r="Q12" i="36"/>
  <c r="O13" i="36"/>
  <c r="Q13" i="36"/>
  <c r="O14" i="36"/>
  <c r="Q14" i="36"/>
  <c r="O15" i="36"/>
  <c r="Q15" i="36"/>
  <c r="O16" i="36"/>
  <c r="Q16" i="36"/>
  <c r="O17" i="36"/>
  <c r="Q17" i="36"/>
  <c r="O18" i="36"/>
  <c r="Q18" i="36"/>
  <c r="O19" i="36"/>
  <c r="Q19" i="36"/>
  <c r="Q5" i="36"/>
  <c r="O5" i="36"/>
  <c r="AC8" i="26"/>
  <c r="AC9" i="26"/>
  <c r="AC10" i="26"/>
  <c r="AC11" i="26"/>
  <c r="AC12" i="26"/>
  <c r="AC13" i="26"/>
  <c r="AC14" i="26"/>
  <c r="AC15" i="26"/>
  <c r="AC16" i="26"/>
  <c r="AC17" i="26"/>
  <c r="AC18" i="26"/>
  <c r="AC19" i="26"/>
</calcChain>
</file>

<file path=xl/sharedStrings.xml><?xml version="1.0" encoding="utf-8"?>
<sst xmlns="http://schemas.openxmlformats.org/spreadsheetml/2006/main" count="2822" uniqueCount="606">
  <si>
    <t>Module</t>
  </si>
  <si>
    <t>Type of data</t>
  </si>
  <si>
    <t>MP/EP</t>
  </si>
  <si>
    <t>Required level
  of precision</t>
  </si>
  <si>
    <t>Achieved level
  of precision</t>
  </si>
  <si>
    <t>Name of survey</t>
  </si>
  <si>
    <t>Aim of survey</t>
  </si>
  <si>
    <t>Period</t>
  </si>
  <si>
    <t>Planned</t>
  </si>
  <si>
    <t>Achieved</t>
  </si>
  <si>
    <t>C</t>
  </si>
  <si>
    <t>Fleet capacity</t>
  </si>
  <si>
    <t>MP</t>
  </si>
  <si>
    <t xml:space="preserve">  Country</t>
  </si>
  <si>
    <t>Area
covered</t>
  </si>
  <si>
    <t>MP+EP</t>
  </si>
  <si>
    <t>EP</t>
  </si>
  <si>
    <t>Species</t>
  </si>
  <si>
    <t>Area</t>
  </si>
  <si>
    <t>Length sampling</t>
  </si>
  <si>
    <t>Age sampling</t>
  </si>
  <si>
    <t>IV</t>
  </si>
  <si>
    <t>Discards</t>
  </si>
  <si>
    <t>Landings</t>
  </si>
  <si>
    <t>D</t>
  </si>
  <si>
    <t>Fuel consumption</t>
  </si>
  <si>
    <t>Fishing effort</t>
  </si>
  <si>
    <t>E</t>
  </si>
  <si>
    <t>Recreational fisheries</t>
  </si>
  <si>
    <t>F</t>
  </si>
  <si>
    <t>Species-specific fishing effort</t>
  </si>
  <si>
    <t>Sex ratio</t>
  </si>
  <si>
    <t>Sexual maturity</t>
  </si>
  <si>
    <t>Growth</t>
  </si>
  <si>
    <t>Level 1</t>
  </si>
  <si>
    <t>All or Level 3</t>
  </si>
  <si>
    <t>All or Level 2</t>
  </si>
  <si>
    <t>All or Level 1</t>
  </si>
  <si>
    <t>Not specified</t>
  </si>
  <si>
    <t>G</t>
  </si>
  <si>
    <t>Surveys</t>
  </si>
  <si>
    <t>H</t>
  </si>
  <si>
    <t>I</t>
  </si>
  <si>
    <t>Sex ratios</t>
  </si>
  <si>
    <t>Level 3</t>
  </si>
  <si>
    <t>Level 2</t>
  </si>
  <si>
    <t>J</t>
  </si>
  <si>
    <t>Economic data fishing vessels</t>
  </si>
  <si>
    <t>K</t>
  </si>
  <si>
    <t>Fecundity</t>
  </si>
  <si>
    <t>Age comp discards</t>
  </si>
  <si>
    <t>Length comp discards</t>
  </si>
  <si>
    <t>Age comp landings</t>
  </si>
  <si>
    <t>Length comp landings</t>
  </si>
  <si>
    <t>Survey data</t>
  </si>
  <si>
    <t>Effort</t>
  </si>
  <si>
    <t>Quantities discarded</t>
  </si>
  <si>
    <t>Quantities landed</t>
  </si>
  <si>
    <t>Species specific effort</t>
  </si>
  <si>
    <t>CPUE data</t>
  </si>
  <si>
    <t>Types of data transmitted</t>
  </si>
  <si>
    <t>ICES WGNEPH</t>
  </si>
  <si>
    <t>X</t>
  </si>
  <si>
    <t>ICES WGNSSK</t>
  </si>
  <si>
    <t>Type</t>
  </si>
  <si>
    <t>Days at sea</t>
  </si>
  <si>
    <t>Sampling activities</t>
  </si>
  <si>
    <t>Economic data fleets</t>
  </si>
  <si>
    <t>IIIa, IV</t>
  </si>
  <si>
    <t xml:space="preserve">  Species</t>
  </si>
  <si>
    <t>No. Observer trips</t>
  </si>
  <si>
    <t>No. Hauls sampled</t>
  </si>
  <si>
    <t>Restricted list</t>
  </si>
  <si>
    <t>IIIb-d</t>
  </si>
  <si>
    <t>Specied analysed</t>
  </si>
  <si>
    <t>Data sources</t>
  </si>
  <si>
    <t>Reference fleet</t>
  </si>
  <si>
    <t>Level 1, 2 or 3, depending
  on management type</t>
  </si>
  <si>
    <t>Not specified
  Level 2 from 2006 onwards</t>
  </si>
  <si>
    <t>Data processing industry</t>
  </si>
  <si>
    <t>Length &amp; weight at age for
  species that can be aged</t>
  </si>
  <si>
    <t>Length &amp; weight at age for
  species that cannot be aged</t>
  </si>
  <si>
    <t>CPUE data series</t>
  </si>
  <si>
    <t>Age compositions of 
  stocks under a Recovery Plan</t>
  </si>
  <si>
    <t>% fishing
trips
covered</t>
  </si>
  <si>
    <t>Calculation method used</t>
  </si>
  <si>
    <t>Not specified
  Level 1 from 2006 onwards</t>
  </si>
  <si>
    <t>Age compositions of 
  other mandatory stocks</t>
  </si>
  <si>
    <t>Area / Stock</t>
  </si>
  <si>
    <t>Expert group
or
Project</t>
  </si>
  <si>
    <t>Unsorted
catches</t>
  </si>
  <si>
    <t>Observer at sea sampling</t>
  </si>
  <si>
    <t>Species
or
Fleet segment</t>
  </si>
  <si>
    <t>Fleet segment or métier</t>
  </si>
  <si>
    <t>%
achieved</t>
  </si>
  <si>
    <t>% 
achieved</t>
  </si>
  <si>
    <t>App XII</t>
  </si>
  <si>
    <t>App XIII</t>
  </si>
  <si>
    <t>Precision
achieved</t>
  </si>
  <si>
    <t>Nos.
achieved</t>
  </si>
  <si>
    <t>Tuning series</t>
  </si>
  <si>
    <t>Required
-----
R</t>
  </si>
  <si>
    <t>Planned
-----
P</t>
  </si>
  <si>
    <t>Achieved
-----
A</t>
  </si>
  <si>
    <t>% 
achieved
-----
A/R*100</t>
  </si>
  <si>
    <t>%
achieved
-----
A/P*100</t>
  </si>
  <si>
    <t>%
achieved
-----
A/R*100</t>
  </si>
  <si>
    <t>Fish processing industry</t>
  </si>
  <si>
    <t>Achieved length sampling</t>
  </si>
  <si>
    <t>Achieved age sampling</t>
  </si>
  <si>
    <t>Length at age</t>
  </si>
  <si>
    <t>Parameter</t>
  </si>
  <si>
    <t>Measure(s) used</t>
  </si>
  <si>
    <t>Data source(s)</t>
  </si>
  <si>
    <t>Methodology</t>
  </si>
  <si>
    <t>Sampling strategy</t>
  </si>
  <si>
    <t>Investment (asset)</t>
  </si>
  <si>
    <t>Production cost</t>
  </si>
  <si>
    <t>-- labour</t>
  </si>
  <si>
    <t>-- energy</t>
  </si>
  <si>
    <t>Actual cost paid</t>
  </si>
  <si>
    <t>Company accounts</t>
  </si>
  <si>
    <t>Logbooks</t>
  </si>
  <si>
    <t>Questionnaire</t>
  </si>
  <si>
    <t>Exhaustive</t>
  </si>
  <si>
    <t>All</t>
  </si>
  <si>
    <t>Fleet segment</t>
  </si>
  <si>
    <t>Entire sector</t>
  </si>
  <si>
    <t>Prices/product</t>
  </si>
  <si>
    <t>Fish Hauls</t>
  </si>
  <si>
    <t>Echo Nm</t>
  </si>
  <si>
    <t>Venue</t>
  </si>
  <si>
    <t>Month</t>
  </si>
  <si>
    <t>No. MS's
participants</t>
  </si>
  <si>
    <t>Eligible
under
DCR</t>
  </si>
  <si>
    <t>Data sources and 
  data collection methods used</t>
  </si>
  <si>
    <t>Meeting / Workshop / Inter-calibration exercise</t>
  </si>
  <si>
    <t>Year to which data refer</t>
  </si>
  <si>
    <t>Total 
population no.
-----
N</t>
  </si>
  <si>
    <t>Targeted population</t>
  </si>
  <si>
    <t>Sample
rate (%)</t>
  </si>
  <si>
    <t>Segment</t>
  </si>
  <si>
    <t>Recovery Plan</t>
  </si>
  <si>
    <t>12.1. - Fishing vessels : Population segments for
collection of economic data</t>
  </si>
  <si>
    <t>12.3. - Fishing vessels : Population segments for 
collection of economic data</t>
  </si>
  <si>
    <t>13.1. - Processing industry : Population segments for 
collection of economic data</t>
  </si>
  <si>
    <t>13.3. - Processing industry : Population segments for 
collection of economic data</t>
  </si>
  <si>
    <t xml:space="preserve">  NP-year</t>
  </si>
  <si>
    <r>
      <t xml:space="preserve">Reference
to map
</t>
    </r>
    <r>
      <rPr>
        <b/>
        <sz val="10"/>
        <color indexed="10"/>
        <rFont val="Arial"/>
        <family val="2"/>
      </rPr>
      <t>mandatory</t>
    </r>
  </si>
  <si>
    <t>3.1. - Achieved Precision levels</t>
  </si>
  <si>
    <t>4.1. - Achieved Data transmission</t>
  </si>
  <si>
    <t>7.1. - Achieved Discard sampling</t>
  </si>
  <si>
    <t>8.1. - Achieved CPUE data series</t>
  </si>
  <si>
    <t>9.1. - Achieved Priority 1 surveys</t>
  </si>
  <si>
    <t>9.2. - Achieved Priority 2 surveys</t>
  </si>
  <si>
    <t>Precision target</t>
  </si>
  <si>
    <t>10.1. - Achieved Length &amp; age sampling of Landings / Retained catches</t>
  </si>
  <si>
    <t>10.2. - Achieved Length &amp; age sampling of Landings / Retained catches</t>
  </si>
  <si>
    <t>10.3. - Achieved Length &amp; age sampling of Catches &amp; discards</t>
  </si>
  <si>
    <t>Retained
catches</t>
  </si>
  <si>
    <t>11.1. - Long-term planning for Other biological parameters</t>
  </si>
  <si>
    <t>11.2. - Achieved sampling for Growth and Sex ratios</t>
  </si>
  <si>
    <t>11.3. - Achieved sampling for Sexual maturity and Fecundity</t>
  </si>
  <si>
    <t>11.4. - Long-term planning for Other biological parameters</t>
  </si>
  <si>
    <t>11.5. - Achieved sampling for Growth and Sex ratios</t>
  </si>
  <si>
    <t>11.6. - Achieved sampling for Sexual maturity and Fecundity</t>
  </si>
  <si>
    <t>15.1. - Achieved International co-operation</t>
  </si>
  <si>
    <t>Denmark</t>
  </si>
  <si>
    <t>2006</t>
  </si>
  <si>
    <t xml:space="preserve">Denmark </t>
  </si>
  <si>
    <t>Vessel register</t>
  </si>
  <si>
    <t>Voluntary random sampling</t>
  </si>
  <si>
    <t>Sales notes database</t>
  </si>
  <si>
    <t>Logbooks and sales notes</t>
  </si>
  <si>
    <t>Survey</t>
  </si>
  <si>
    <t>Harbour sampling</t>
  </si>
  <si>
    <t>Not sampled</t>
  </si>
  <si>
    <t>ICES HAWG</t>
  </si>
  <si>
    <t>Clupea harengus (Herring)</t>
  </si>
  <si>
    <t>IIa, IIIaN, IIIaS, IIIb-d, IV</t>
  </si>
  <si>
    <t>Sprattus sprattus (Sprat)</t>
  </si>
  <si>
    <t>IIId, IIIaN, IIIaS, IV</t>
  </si>
  <si>
    <t>ICES SGABC</t>
  </si>
  <si>
    <t>Gadus morhua (Cod)</t>
  </si>
  <si>
    <t>Merlangius merlangus (Whiting)</t>
  </si>
  <si>
    <t>IIIaN, IV</t>
  </si>
  <si>
    <t>ICES WGBAST</t>
  </si>
  <si>
    <t>Salmo salar (Salmon)</t>
  </si>
  <si>
    <t>ICES WGBFAS</t>
  </si>
  <si>
    <t>III, IV</t>
  </si>
  <si>
    <t>IIIaS, IIIb-d</t>
  </si>
  <si>
    <t>Platichthys flesus (flounder)</t>
  </si>
  <si>
    <t>Pleuronectes platessa (Plaice)</t>
  </si>
  <si>
    <t>Psetta maxima (Turbut)</t>
  </si>
  <si>
    <t>Solea solea (Sole)</t>
  </si>
  <si>
    <t>IIIaN, IIIaS</t>
  </si>
  <si>
    <t>ICES WGDEEP</t>
  </si>
  <si>
    <t>Argentina silus (Greater silver smelt)</t>
  </si>
  <si>
    <t xml:space="preserve">IIIa </t>
  </si>
  <si>
    <t>Coryphaenoides rupestris (Roundnose grenadier)</t>
  </si>
  <si>
    <t>IIIa</t>
  </si>
  <si>
    <t>Brosme brosme (Tusk)</t>
  </si>
  <si>
    <t>Molva molva (Ling)</t>
  </si>
  <si>
    <t>ICES WGHMM</t>
  </si>
  <si>
    <t>Merluccius merluccius (Hake)</t>
  </si>
  <si>
    <t>ICES WGMHSA</t>
  </si>
  <si>
    <t>Engraulis encrasicholus (Anchovy)</t>
  </si>
  <si>
    <t>IIIa, IV, V, VII</t>
  </si>
  <si>
    <t>Scomber scombrus (Mackerel)</t>
  </si>
  <si>
    <t>Sardina pilchardus (Sardine)</t>
  </si>
  <si>
    <t>Trachurus spp. (Horse mackerel)</t>
  </si>
  <si>
    <t>ICES WGNPBW</t>
  </si>
  <si>
    <t>IIa</t>
  </si>
  <si>
    <t>Micromestitius poutassou (Blue whiting)</t>
  </si>
  <si>
    <t>IIa, IIIa, IV, V, VIa</t>
  </si>
  <si>
    <t>Nephrops norvegicus (Norway lobster)</t>
  </si>
  <si>
    <t>ICES WGNSDS</t>
  </si>
  <si>
    <t>Lophius piscatorius (Anglerfish)</t>
  </si>
  <si>
    <t>IIIa, IV, VI</t>
  </si>
  <si>
    <t>Ammodytidae (Sandeel)</t>
  </si>
  <si>
    <r>
      <t>IIIa,</t>
    </r>
    <r>
      <rPr>
        <sz val="10"/>
        <rFont val="Arial"/>
        <family val="2"/>
      </rPr>
      <t xml:space="preserve"> IV</t>
    </r>
  </si>
  <si>
    <t>IIIaN, IV, VIId</t>
  </si>
  <si>
    <t>Melanogrammus aeglefinus (Haddock)</t>
  </si>
  <si>
    <t>Pollachius virens (Saithe)</t>
  </si>
  <si>
    <t>Trisopterus esmarki (Norway pout)</t>
  </si>
  <si>
    <t>ICES WGPAND</t>
  </si>
  <si>
    <t>Pandalus spp. (Shrimp)</t>
  </si>
  <si>
    <t>STECF SGRST</t>
  </si>
  <si>
    <t>Other species</t>
  </si>
  <si>
    <t>IIIaS</t>
  </si>
  <si>
    <t>IIIb-c</t>
  </si>
  <si>
    <t>IIId</t>
  </si>
  <si>
    <t>IBTS 1st quarter</t>
  </si>
  <si>
    <t>February</t>
  </si>
  <si>
    <t>BITS 1st/4th quarter</t>
  </si>
  <si>
    <t>March</t>
  </si>
  <si>
    <t>June-July</t>
  </si>
  <si>
    <t>Atlan/Scand. Herring survey</t>
  </si>
  <si>
    <t>None</t>
  </si>
  <si>
    <t>IIIaN</t>
  </si>
  <si>
    <t>IV, VIId</t>
  </si>
  <si>
    <t>Micromesistius poutassou (Blue whiting)</t>
  </si>
  <si>
    <t>Microstomus kitt (Lemon sole)</t>
  </si>
  <si>
    <t>Psetta maxima (Turbot)</t>
  </si>
  <si>
    <t>Danish seine</t>
  </si>
  <si>
    <t>Demersal trawl</t>
  </si>
  <si>
    <t>22-24</t>
  </si>
  <si>
    <t>25-32</t>
  </si>
  <si>
    <t>Nephrops norvegicus (Norway Lobster)</t>
  </si>
  <si>
    <t>IIa, V</t>
  </si>
  <si>
    <t>II, V, VI, VII, VIII, IX, X, XII</t>
  </si>
  <si>
    <t>Harbour sampling and Observer at sea sampling</t>
  </si>
  <si>
    <t>Surveys and Harbour sampling</t>
  </si>
  <si>
    <t>Surveys and harbour sampling</t>
  </si>
  <si>
    <t>Surveys, Harbour sampling and Observer at sea sampling</t>
  </si>
  <si>
    <t>1/Data collection</t>
  </si>
  <si>
    <t>National co-ordination</t>
  </si>
  <si>
    <t>2/ Data collection:Regional co-ordination</t>
  </si>
  <si>
    <t>3/ Planning Groups on data collection</t>
  </si>
  <si>
    <t xml:space="preserve">PGCCDBS Plenary meeting </t>
  </si>
  <si>
    <t>4/ Planning Groups on surveys at sea (including tuna tagging)</t>
  </si>
  <si>
    <t>ICES International Bottom Trawl Surveys Working Group (IBTS)</t>
  </si>
  <si>
    <t>ICES Planning Group on Aerial and Acoustic Surveys for Mackerel (PGAAM)</t>
  </si>
  <si>
    <t>ICES Planning Group for Herring Surveys (PGHERS)</t>
  </si>
  <si>
    <t>ICES Working Group on Beam Trawl Surveys (WGBEAM)</t>
  </si>
  <si>
    <t>ICES Baltic International Fish Survey Working Group (WGBIFS)</t>
  </si>
  <si>
    <t>ICES Working Group on Mackerel and Horse Mackerel Egg Surveys (WGMEGS)</t>
  </si>
  <si>
    <t>IIa, IV</t>
  </si>
  <si>
    <t>100</t>
  </si>
  <si>
    <t>ICES Working Group on Acoustic and Egg Survey for Sardine and Anchovy (WGACEGG)</t>
  </si>
  <si>
    <t>ICES Working Group on Fisheries Acoustics Science and Technology (WGFAST)</t>
  </si>
  <si>
    <t>Analytical</t>
  </si>
  <si>
    <t>Survey, Observer at sea sampling and Harbour sampling</t>
  </si>
  <si>
    <t>Yearly accounts / stratified sample</t>
  </si>
  <si>
    <t>Statistics Denmark's Register</t>
  </si>
  <si>
    <t>Mandatory Questionnaire</t>
  </si>
  <si>
    <t>Planned
sample no.
-----
P</t>
  </si>
  <si>
    <t>Response
rate
-----
A/P*100 (%)</t>
  </si>
  <si>
    <t>[TBB] [VL1224] Beam trawlers: 12-24 m (Shrimp trawlers)</t>
  </si>
  <si>
    <t>[TBB] [VL2440] Beam trawlers: 24-40 m</t>
  </si>
  <si>
    <t>[PTS] [VL1824] Pelagic trawlers: 12-24 m (Trawlers 18-24 m)</t>
  </si>
  <si>
    <t>[PTS] [VL2440] Pelagic trawlers: 24-40 m</t>
  </si>
  <si>
    <t>[PTS] [VL40xx] Purse Seiners and pelagic trawlers: &gt;= 40 m</t>
  </si>
  <si>
    <t>[DRB] [VL0012] Dredges: &lt; 12 m</t>
  </si>
  <si>
    <t>[DRB] [VL1224] Dredges: 12-24 m</t>
  </si>
  <si>
    <t>[PVG] [VL0012] Polyvalent mobile gears: &lt; 12 m</t>
  </si>
  <si>
    <t>[PVG] [VL1224] Polyvalent mobile gears: 12-24 m</t>
  </si>
  <si>
    <t>[PGP] [VL0012] Polyval. passive gears: Drift nets, fixed nets and traps: &lt; 12m</t>
  </si>
  <si>
    <t>[PGP] [VL1224] Polyval. pass. gears: Drift nets, fixed nets and hooks: 12-24 m</t>
  </si>
  <si>
    <t>Planned
sample no. (1)
-----
P</t>
  </si>
  <si>
    <t>Achieved
sample no. (1)
-----
A</t>
  </si>
  <si>
    <t xml:space="preserve"> Sample 
rate (2)
-----
A/N*100 (%)</t>
  </si>
  <si>
    <t>Response
rate (2)
-----
A/P*100 (%)</t>
  </si>
  <si>
    <t>(1) Where sample numbers differ for the estimation of different parameters within a segment, please give the appropriate range, e.g. 50-125.</t>
  </si>
  <si>
    <t>(2) Where sample and response rates differ for the estimation of different parameters within a segment, please give the appropriate range, e.g. 25-45.</t>
  </si>
  <si>
    <t>12.4. - Summary table Economic data by Group of vessels</t>
  </si>
  <si>
    <t>Achieved
sample no.
-----
A</t>
  </si>
  <si>
    <t xml:space="preserve"> Sample 
rate
-----
A/N*100 (%)</t>
  </si>
  <si>
    <t>Total 15.20.10 (15.20.11-15.20.19)</t>
  </si>
  <si>
    <t xml:space="preserve">“Fish processing and preservation”. </t>
  </si>
  <si>
    <t>Total for the sub branches 15.20.11-15.20.19</t>
  </si>
  <si>
    <t>“Cod, flatfish etc.”, provides more than 50% of the enterprises turnover.</t>
  </si>
  <si>
    <t>Prepared and preserved product industry</t>
  </si>
  <si>
    <t>“Herring”, provides more than 50% of the enterprises turnover.</t>
  </si>
  <si>
    <t>15.20.19</t>
  </si>
  <si>
    <t>Mixed species and product production industry</t>
  </si>
  <si>
    <t>“Mixed species production”, provides more than 50% of the enterprises turnover.</t>
  </si>
  <si>
    <t>Total 15.20.20 (15.20.21-15.20.23)</t>
  </si>
  <si>
    <t>“Smoking curing and salting of fish etc.”</t>
  </si>
  <si>
    <t>Total for the sub branches 15.20.21-15.20.23</t>
  </si>
  <si>
    <t>“Salmonoids”, provides more than 50% of the enterprises turnover.</t>
  </si>
  <si>
    <t>15.20.23</t>
  </si>
  <si>
    <t>Smokehouses</t>
  </si>
  <si>
    <t>“Salmonoids”, Herring, Mackerel and Eel.</t>
  </si>
  <si>
    <t>Total 15.20.30 (15.20.30)</t>
  </si>
  <si>
    <t>“Fish meal factories”</t>
  </si>
  <si>
    <t>Total for sub branches 15.20.30</t>
  </si>
  <si>
    <t>15.20.30</t>
  </si>
  <si>
    <t>Total 15.20.10 - 15.20.30</t>
  </si>
  <si>
    <t>Total</t>
  </si>
  <si>
    <t>Total for sub branches 15.20.10 - 15.20.30</t>
  </si>
  <si>
    <t>13.2. - Summary table Economic data Fish processing industry</t>
  </si>
  <si>
    <t>Number of enterprises</t>
  </si>
  <si>
    <t>Statistic Denmark's Central Business Register</t>
  </si>
  <si>
    <t>FTE</t>
  </si>
  <si>
    <t xml:space="preserve">Statistic Denmark's </t>
  </si>
  <si>
    <t>Direct surveying. Questionnaires</t>
  </si>
  <si>
    <t>Income (turnover)</t>
  </si>
  <si>
    <t>Actual income</t>
  </si>
  <si>
    <t>Other income</t>
  </si>
  <si>
    <t>-- raw material (value)</t>
  </si>
  <si>
    <t>-- packaging</t>
  </si>
  <si>
    <t>Industrial Commodity Statistics</t>
  </si>
  <si>
    <t>-- other running costs</t>
  </si>
  <si>
    <t>Fixed costs (depreciations)</t>
  </si>
  <si>
    <t>Depreciations</t>
  </si>
  <si>
    <t xml:space="preserve">Financial position </t>
  </si>
  <si>
    <t>Net capital / Total liabilities</t>
  </si>
  <si>
    <t>The perpetual inventory method</t>
  </si>
  <si>
    <t>Factory gate price per tonne</t>
  </si>
  <si>
    <t>13.4. - Summary table Economic data Fish processing industry</t>
  </si>
  <si>
    <t>12.2. - Summary table Economic data by Group of vessels</t>
  </si>
  <si>
    <t>Sample
rate (1)     (%)</t>
  </si>
  <si>
    <t>Capital input =             Value of fishery assets at the beginning of the year</t>
  </si>
  <si>
    <t>Reports from professional accountants</t>
  </si>
  <si>
    <t>Entire segment</t>
  </si>
  <si>
    <t>Stratified random</t>
  </si>
  <si>
    <t>Vessel insured value</t>
  </si>
  <si>
    <t>Vessel Register</t>
  </si>
  <si>
    <t>Registered value and valuation year</t>
  </si>
  <si>
    <t>-- crew (incl. social cost)</t>
  </si>
  <si>
    <t>-- fuel</t>
  </si>
  <si>
    <t>-- etc.</t>
  </si>
  <si>
    <t>Production and                  Prices per species</t>
  </si>
  <si>
    <t>Landings per species       in tonnes live weight       Ex-vessel price per ton</t>
  </si>
  <si>
    <t>Company accounts +      Sales notes</t>
  </si>
  <si>
    <t>Reports from professional accountants + Sales Note Register</t>
  </si>
  <si>
    <t>All landings recorded</t>
  </si>
  <si>
    <t>Vessel days at sea        Man days at sea            Total Man hours</t>
  </si>
  <si>
    <t>Company accounts +         Logbooks</t>
  </si>
  <si>
    <t>Reports from professional accountants + Logbook Register</t>
  </si>
  <si>
    <t>Beam trawlers: 24-40m</t>
  </si>
  <si>
    <t>Same as above</t>
  </si>
  <si>
    <t>August</t>
  </si>
  <si>
    <t>October-November</t>
  </si>
  <si>
    <t>May</t>
  </si>
  <si>
    <t>IIIa, IIIbcd</t>
  </si>
  <si>
    <t>IIa, IIIa, IIIbcd, IV</t>
  </si>
  <si>
    <t>Vb</t>
  </si>
  <si>
    <t>II, IV</t>
  </si>
  <si>
    <t>Vb, VI, VII, VIIIabde, XII, XIV</t>
  </si>
  <si>
    <t>IIa, IIIa, IV</t>
  </si>
  <si>
    <t>Anguilla anguilla (Eel)</t>
  </si>
  <si>
    <t>All areas</t>
  </si>
  <si>
    <t>Psetta maxima (Turbot)
Scophthalmus rhombus (Brill)</t>
  </si>
  <si>
    <t>I, II International waters</t>
  </si>
  <si>
    <t>Glyptocephalus cynoglossus (Witch flounder)</t>
  </si>
  <si>
    <t>7.2. - Planned Priority 2 surveys</t>
  </si>
  <si>
    <t>Days at sea
Planned</t>
  </si>
  <si>
    <t>No priority 2 surveys is planned</t>
  </si>
  <si>
    <t>I, II, III, IV, V, VII, VIabde, XII</t>
  </si>
  <si>
    <t>IIa, IIIa</t>
  </si>
  <si>
    <t>Nephrops trawl</t>
  </si>
  <si>
    <t>Herring trawl</t>
  </si>
  <si>
    <t>Mackerel trawl</t>
  </si>
  <si>
    <t>Demersal fish abundance indices</t>
  </si>
  <si>
    <t>IIIaS, IIIb-c</t>
  </si>
  <si>
    <t>Herring and blue whiting biomass estimate</t>
  </si>
  <si>
    <t>IIa-IIb</t>
  </si>
  <si>
    <t>NS Herring Acoustic survey</t>
  </si>
  <si>
    <t>Herring and sprat biomass estimate</t>
  </si>
  <si>
    <t>IV, IIIa</t>
  </si>
  <si>
    <t>IBTS 4th quarter</t>
  </si>
  <si>
    <t>Fish 1-group abundance indices and herring larvae indices</t>
  </si>
  <si>
    <t>BITS 1st/4th quarter (KASU)</t>
  </si>
  <si>
    <t>IIId (subdivision 
25-26)</t>
  </si>
  <si>
    <t>November</t>
  </si>
  <si>
    <t>II, III, IV</t>
  </si>
  <si>
    <t xml:space="preserve">Mackerel trawl </t>
  </si>
  <si>
    <t>Sprat fishery</t>
  </si>
  <si>
    <t>[SDN] [VL1224] Danish Seiners: 12-24 m</t>
  </si>
  <si>
    <t>[DTS] [VL0012] Demersale trawlers:  &lt; 12 m</t>
  </si>
  <si>
    <t>[DTS] [VL1224] Demersale trawlers: 12-24 m (Trawlers 12-18 m)</t>
  </si>
  <si>
    <t>Same for 13 of the 14 segments in table 12.1</t>
  </si>
  <si>
    <t>Census</t>
  </si>
  <si>
    <t>No extended program</t>
  </si>
  <si>
    <t>2008</t>
  </si>
  <si>
    <t>not known</t>
  </si>
  <si>
    <t>cod gill net</t>
  </si>
  <si>
    <t>50</t>
  </si>
  <si>
    <t>40</t>
  </si>
  <si>
    <t>30</t>
  </si>
  <si>
    <t>90</t>
  </si>
  <si>
    <t>75</t>
  </si>
  <si>
    <t>140</t>
  </si>
  <si>
    <t>-</t>
  </si>
  <si>
    <t>1200</t>
  </si>
  <si>
    <t>2200</t>
  </si>
  <si>
    <t>0</t>
  </si>
  <si>
    <t>1500</t>
  </si>
  <si>
    <t>3000</t>
  </si>
  <si>
    <t>4000</t>
  </si>
  <si>
    <t>1400</t>
  </si>
  <si>
    <t>750</t>
  </si>
  <si>
    <t>8000</t>
  </si>
  <si>
    <t>3300</t>
  </si>
  <si>
    <t>2600</t>
  </si>
  <si>
    <t>3500</t>
  </si>
  <si>
    <t>2800</t>
  </si>
  <si>
    <t>700</t>
  </si>
  <si>
    <t>1800</t>
  </si>
  <si>
    <t>6000</t>
  </si>
  <si>
    <t>1900</t>
  </si>
  <si>
    <t>300</t>
  </si>
  <si>
    <t>1100</t>
  </si>
  <si>
    <t>2500</t>
  </si>
  <si>
    <t>1000</t>
  </si>
  <si>
    <t>900</t>
  </si>
  <si>
    <t>500</t>
  </si>
  <si>
    <t>600</t>
  </si>
  <si>
    <t>200</t>
  </si>
  <si>
    <t>120</t>
  </si>
  <si>
    <t>400</t>
  </si>
  <si>
    <t>150</t>
  </si>
  <si>
    <t>7500</t>
  </si>
  <si>
    <t>14100</t>
  </si>
  <si>
    <t>270</t>
  </si>
  <si>
    <t>IV (Norwegian waters)</t>
  </si>
  <si>
    <t>10000</t>
  </si>
  <si>
    <t>800</t>
  </si>
  <si>
    <t>1085</t>
  </si>
  <si>
    <t>Kattegat + IIIcd</t>
  </si>
  <si>
    <t>Kattegat + IIId</t>
  </si>
  <si>
    <t>Fig. 9.8</t>
  </si>
  <si>
    <t>Fig. 9.7</t>
  </si>
  <si>
    <t>Fig. 9.3</t>
  </si>
  <si>
    <t>Fig. 9.5</t>
  </si>
  <si>
    <t>Fig. 9.6</t>
  </si>
  <si>
    <t>Fig. 9.4</t>
  </si>
  <si>
    <t>x</t>
  </si>
  <si>
    <t>Fig. 9.1</t>
  </si>
  <si>
    <t>Fig. 9.2</t>
  </si>
  <si>
    <t>3091</t>
  </si>
  <si>
    <t>1556</t>
  </si>
  <si>
    <t>2180</t>
  </si>
  <si>
    <t>537</t>
  </si>
  <si>
    <t>304</t>
  </si>
  <si>
    <t>2062</t>
  </si>
  <si>
    <t>1276</t>
  </si>
  <si>
    <t>137</t>
  </si>
  <si>
    <t>1125</t>
  </si>
  <si>
    <t>3097</t>
  </si>
  <si>
    <t>957</t>
  </si>
  <si>
    <t>163</t>
  </si>
  <si>
    <t>536</t>
  </si>
  <si>
    <t>125</t>
  </si>
  <si>
    <t>26</t>
  </si>
  <si>
    <t>2</t>
  </si>
  <si>
    <t>256</t>
  </si>
  <si>
    <t>289</t>
  </si>
  <si>
    <t>17</t>
  </si>
  <si>
    <t>627</t>
  </si>
  <si>
    <t>255</t>
  </si>
  <si>
    <t>204</t>
  </si>
  <si>
    <t>NA</t>
  </si>
  <si>
    <t>6426</t>
  </si>
  <si>
    <t>8620</t>
  </si>
  <si>
    <t>8490</t>
  </si>
  <si>
    <t>21</t>
  </si>
  <si>
    <t>3450</t>
  </si>
  <si>
    <t>433</t>
  </si>
  <si>
    <t>395</t>
  </si>
  <si>
    <t>823</t>
  </si>
  <si>
    <t>10</t>
  </si>
  <si>
    <t>1338</t>
  </si>
  <si>
    <t>608</t>
  </si>
  <si>
    <t>986</t>
  </si>
  <si>
    <t>878</t>
  </si>
  <si>
    <t>4476</t>
  </si>
  <si>
    <t>1786</t>
  </si>
  <si>
    <t>263</t>
  </si>
  <si>
    <t>8</t>
  </si>
  <si>
    <t>810</t>
  </si>
  <si>
    <t>Gadus morhua</t>
  </si>
  <si>
    <t>Sub-division 22-24</t>
  </si>
  <si>
    <t>Danish Gillnetters</t>
  </si>
  <si>
    <t>Landings and effort records, log books and sales slips</t>
  </si>
  <si>
    <t>Danish Trawlers</t>
  </si>
  <si>
    <t>Danish Seiners</t>
  </si>
  <si>
    <t>Div. IIIaS</t>
  </si>
  <si>
    <t>Danish Trawlers 90-105 mm mesh size</t>
  </si>
  <si>
    <t>Danish Trawlers 105-120 mm mesh size</t>
  </si>
  <si>
    <t>Pleuronectes platessa</t>
  </si>
  <si>
    <t>Solea solea</t>
  </si>
  <si>
    <t>Danish Trawlers 90-104 mm mesh size</t>
  </si>
  <si>
    <t>Ammodytes marinus</t>
  </si>
  <si>
    <t>Sub-area IV</t>
  </si>
  <si>
    <t>Trawlers</t>
  </si>
  <si>
    <t>Trisopterus esmarki</t>
  </si>
  <si>
    <t>Pandalus borealis</t>
  </si>
  <si>
    <t>Div. IIIaN</t>
  </si>
  <si>
    <t>Nephrops norvegicus</t>
  </si>
  <si>
    <t>Div. IIIa</t>
  </si>
  <si>
    <t>Salmo salar</t>
  </si>
  <si>
    <t>Sub-division 24-32</t>
  </si>
  <si>
    <t>Corypheanoides rupestris</t>
  </si>
  <si>
    <t>Brosme brosme</t>
  </si>
  <si>
    <t>Molva molva</t>
  </si>
  <si>
    <t xml:space="preserve">Sprat trawl </t>
  </si>
  <si>
    <t>NR</t>
  </si>
  <si>
    <t>359</t>
  </si>
  <si>
    <t>13</t>
  </si>
  <si>
    <t>1</t>
  </si>
  <si>
    <t xml:space="preserve"> Harbour sampling and Observer at sea sampling</t>
  </si>
  <si>
    <t>Surveys and Observer at sea sampling</t>
  </si>
  <si>
    <t>3</t>
  </si>
  <si>
    <t>2284</t>
  </si>
  <si>
    <t>2019</t>
  </si>
  <si>
    <t>68</t>
  </si>
  <si>
    <t xml:space="preserve">RCM for  the Baltic </t>
  </si>
  <si>
    <t>Hamburg, Germany</t>
  </si>
  <si>
    <t>December</t>
  </si>
  <si>
    <t>Yes</t>
  </si>
  <si>
    <t xml:space="preserve">RCM for the North sea </t>
  </si>
  <si>
    <t>Aberdeen, Scotland</t>
  </si>
  <si>
    <t xml:space="preserve">RCM for the North East Atlantic </t>
  </si>
  <si>
    <t>York, UK</t>
  </si>
  <si>
    <t xml:space="preserve">RCM for the Atlantic North West (NAFO area) </t>
  </si>
  <si>
    <t>Lisbon, Portugal</t>
  </si>
  <si>
    <t xml:space="preserve">RCM for the Mediterranean waters </t>
  </si>
  <si>
    <t>Nantes, France</t>
  </si>
  <si>
    <t xml:space="preserve">RCM for the Highly migratories species </t>
  </si>
  <si>
    <t>Nicosia, Cyprus</t>
  </si>
  <si>
    <t xml:space="preserve">Joint STECF/ICES Workshop on Implementation Studies on Concurrent Length Sampling WKISCON </t>
  </si>
  <si>
    <t>Copenhagen, Denmark</t>
  </si>
  <si>
    <t>January</t>
  </si>
  <si>
    <t xml:space="preserve">Workshop on Accurate Sampling of Fisheries Data used for Stock Assessment WGACCU </t>
  </si>
  <si>
    <t xml:space="preserve">Workshop on Fishers Sampling of Catches WKSC </t>
  </si>
  <si>
    <t>June</t>
  </si>
  <si>
    <t xml:space="preserve">Workshop on Maturity Ogive Estimation for Stock Assessment WKMOG </t>
  </si>
  <si>
    <t>Workshop on Age Determination of Redfish WKADR</t>
  </si>
  <si>
    <t xml:space="preserve">Nanaimo, Canada </t>
  </si>
  <si>
    <t>September</t>
  </si>
  <si>
    <t xml:space="preserve">Workshop on small pelagics maturity stages </t>
  </si>
  <si>
    <t>Mazara del Vallo</t>
  </si>
  <si>
    <t xml:space="preserve">Workshop on Age Reading on Baltic Sprat WGARBS </t>
  </si>
  <si>
    <t xml:space="preserve">Klaipeda </t>
  </si>
  <si>
    <t xml:space="preserve">Workshop on Age Reading on Baltic Herring WGARBH </t>
  </si>
  <si>
    <t xml:space="preserve">Riga </t>
  </si>
  <si>
    <t xml:space="preserve">Workshop on Age Reading on Flounder WGARFLO </t>
  </si>
  <si>
    <t>Rostock, Germany</t>
  </si>
  <si>
    <t xml:space="preserve">Workshop on Age Reading on Turbot WGART </t>
  </si>
  <si>
    <t>Oostende, The Netherlands</t>
  </si>
  <si>
    <t xml:space="preserve">Workshop on Age Reading of North Sea Cod WKARNSC </t>
  </si>
  <si>
    <t>Vigo, Spain</t>
  </si>
  <si>
    <t>IJmuiden, Netherlands</t>
  </si>
  <si>
    <t>ICES Planning Group on North Sea Cod and Plaice Egg Surveys (PGEGGS)</t>
  </si>
  <si>
    <t>Lowestoft, UK</t>
  </si>
  <si>
    <t xml:space="preserve">ICES Planning Group on North East Atlantic Pelagic Ecosystem Surveys </t>
  </si>
  <si>
    <t>Hirtshals, Denmark</t>
  </si>
  <si>
    <t>October</t>
  </si>
  <si>
    <t>Gdynia, Poland</t>
  </si>
  <si>
    <t>Bergen, Norway</t>
  </si>
  <si>
    <t>ICES Planning Group on the North-east Atlantic continental slope survey (PGNEACS)</t>
  </si>
  <si>
    <t>0-1</t>
  </si>
  <si>
    <t>1-2</t>
  </si>
  <si>
    <t>0-3</t>
  </si>
  <si>
    <t>1-3</t>
  </si>
  <si>
    <t>Longlines</t>
  </si>
  <si>
    <t xml:space="preserve"> Sample 
rate 
-----
A/N*100 (%)</t>
  </si>
  <si>
    <t>(1) For the small vessels [PGP] [VL0012] the sample has been improved by selecting 7 vessels more than the optimal sample plan required.</t>
  </si>
  <si>
    <t xml:space="preserve">Note: The less active vessels is not shown in the table 12.1. That could have been shown by adding extra lines with sample and response rates at 100% for less active and for inactive vessels. Instead a table of the less active vessels has been put chapter 12 in the text report. What needs to be said is that the Danish fishery information system is exhaustive and ensures that all landings of fish are registered by vessel and vessel owner (fisherman). </t>
  </si>
  <si>
    <t>2007</t>
  </si>
  <si>
    <t>17-55</t>
  </si>
  <si>
    <t xml:space="preserve">(1) Sample rate varies between economic size groups from approx. 17% for vessels with a revenue of less than EUR 100,000 to 55% for vessels with a total revenue over EUR 1,000,000.  </t>
  </si>
  <si>
    <t>Note: The “missing lines” in table 12.2 has been excluded to make the table more readable. All economic variables (parameters!) has been collected using the same harmonized accounting form, therefore it would not help the reader to fill in extra lines for each variable, when it does not add any complementary information.</t>
  </si>
  <si>
    <t>15.20.11 + 15.20.12</t>
  </si>
  <si>
    <t>Primary industry and mixed industry</t>
  </si>
  <si>
    <t>15.20.13 + 15.20.16</t>
  </si>
  <si>
    <t>“Mackerel”and "Herring", provides more than 50% of the enterprises turnover.</t>
  </si>
  <si>
    <t>15.20.14 + 15.20.15</t>
  </si>
  <si>
    <t>Primary and secondary industry</t>
  </si>
  <si>
    <t>15.20.17 + 15.20.18</t>
  </si>
  <si>
    <t>“Molluscs”and “Shrimps and crustaceans”, provides more than 50% of the enterprises turnover.</t>
  </si>
  <si>
    <t>15.20.21 + 15.20.22</t>
  </si>
  <si>
    <t>Smoking of salmon and mixed industry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</si>
</sst>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numFmt numFmtId="165" formatCode="0.000"/>
  </numFmts>
  <fonts count="11" x14ac:knownFonts="1">
    <font>
      <sz val="10"/>
      <name val="Arial"/>
    </font>
    <font>
      <b/>
      <sz val="10"/>
      <name val="Arial"/>
      <family val="2"/>
    </font>
    <font>
      <sz val="24"/>
      <name val="Arial"/>
      <family val="2"/>
    </font>
    <font>
      <b/>
      <sz val="14"/>
      <name val="Arial"/>
      <family val="2"/>
    </font>
    <font>
      <b/>
      <sz val="11"/>
      <name val="Arial"/>
      <family val="2"/>
    </font>
    <font>
      <sz val="10"/>
      <name val="Arial"/>
      <family val="2"/>
    </font>
    <font>
      <sz val="8"/>
      <name val="Arial"/>
      <family val="2"/>
    </font>
    <font>
      <b/>
      <sz val="10"/>
      <color indexed="10"/>
      <name val="Arial"/>
      <family val="2"/>
    </font>
    <font>
      <b/>
      <sz val="10"/>
      <color indexed="8"/>
      <name val="Arial"/>
      <family val="2"/>
    </font>
    <font>
      <sz val="24"/>
      <name val="Arial"/>
      <family val="2"/>
    </font>
    <font>
      <b/>
      <sz val="11"/>
      <color indexed="8"/>
      <name val="Calibri"/>
      <family val="2"/>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s>
  <cellStyleXfs count="1">
    <xf numFmtId="0" fontId="0" fillId="0" borderId="0"/>
  </cellStyleXfs>
  <cellXfs count="791">
    <xf numFmtId="0" fontId="0" fillId="0" borderId="0" xfId="0"/>
    <xf numFmtId="0" fontId="0" fillId="0" borderId="0" xfId="0" applyFill="1" applyAlignment="1">
      <alignment vertical="center"/>
    </xf>
    <xf numFmtId="0" fontId="0" fillId="0" borderId="0" xfId="0" applyFill="1" applyAlignment="1">
      <alignment horizontal="center" vertical="center"/>
    </xf>
    <xf numFmtId="164" fontId="0" fillId="0" borderId="0" xfId="0" applyNumberFormat="1" applyFill="1" applyAlignment="1">
      <alignment vertical="center"/>
    </xf>
    <xf numFmtId="164" fontId="0" fillId="0" borderId="0" xfId="0" applyNumberFormat="1" applyFill="1" applyBorder="1" applyAlignment="1">
      <alignment vertical="center"/>
    </xf>
    <xf numFmtId="49" fontId="0" fillId="0" borderId="0" xfId="0" applyNumberFormat="1" applyFill="1" applyAlignment="1">
      <alignment horizontal="center" vertical="center"/>
    </xf>
    <xf numFmtId="0" fontId="1" fillId="0" borderId="1"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49" fontId="0" fillId="0" borderId="5" xfId="0" applyNumberFormat="1" applyFill="1" applyBorder="1" applyAlignment="1">
      <alignment horizontal="center" vertic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49" fontId="0" fillId="0" borderId="8" xfId="0" applyNumberFormat="1" applyFill="1" applyBorder="1" applyAlignment="1">
      <alignment horizontal="center" vertical="center"/>
    </xf>
    <xf numFmtId="0" fontId="1" fillId="0" borderId="8" xfId="0" applyFont="1" applyBorder="1" applyAlignment="1">
      <alignment horizontal="center" vertical="center" textRotation="90"/>
    </xf>
    <xf numFmtId="0" fontId="1" fillId="0" borderId="0" xfId="0" applyFont="1" applyFill="1" applyBorder="1" applyAlignment="1">
      <alignment vertical="center"/>
    </xf>
    <xf numFmtId="49" fontId="5" fillId="0" borderId="0" xfId="0" applyNumberFormat="1" applyFont="1" applyFill="1" applyBorder="1" applyAlignment="1">
      <alignment vertical="center"/>
    </xf>
    <xf numFmtId="0" fontId="1" fillId="0" borderId="15" xfId="0" applyFont="1" applyBorder="1"/>
    <xf numFmtId="0" fontId="5" fillId="0" borderId="16" xfId="0" applyFont="1" applyBorder="1"/>
    <xf numFmtId="0" fontId="1" fillId="0" borderId="16" xfId="0" applyFont="1" applyBorder="1"/>
    <xf numFmtId="164" fontId="1" fillId="0" borderId="18" xfId="0" applyNumberFormat="1" applyFont="1" applyFill="1" applyBorder="1" applyAlignment="1">
      <alignment horizontal="center" vertical="center" wrapText="1"/>
    </xf>
    <xf numFmtId="164" fontId="5" fillId="0" borderId="19" xfId="0" applyNumberFormat="1" applyFont="1" applyFill="1" applyBorder="1" applyAlignment="1">
      <alignment vertical="center" wrapText="1"/>
    </xf>
    <xf numFmtId="164" fontId="1" fillId="0" borderId="20" xfId="0" applyNumberFormat="1" applyFont="1" applyFill="1" applyBorder="1" applyAlignment="1">
      <alignment vertical="center"/>
    </xf>
    <xf numFmtId="164" fontId="1" fillId="0" borderId="21" xfId="0" applyNumberFormat="1" applyFont="1" applyFill="1" applyBorder="1" applyAlignment="1">
      <alignment vertical="center"/>
    </xf>
    <xf numFmtId="164" fontId="5" fillId="0" borderId="12" xfId="0" applyNumberFormat="1" applyFont="1" applyFill="1" applyBorder="1" applyAlignment="1">
      <alignment vertical="center"/>
    </xf>
    <xf numFmtId="164" fontId="5" fillId="0" borderId="20" xfId="0" applyNumberFormat="1" applyFont="1" applyFill="1" applyBorder="1" applyAlignment="1">
      <alignment vertical="center" wrapText="1"/>
    </xf>
    <xf numFmtId="49" fontId="0" fillId="0" borderId="4" xfId="0" applyNumberFormat="1" applyFill="1" applyBorder="1" applyAlignment="1">
      <alignment horizontal="center" vertical="center"/>
    </xf>
    <xf numFmtId="164" fontId="5" fillId="2" borderId="0" xfId="0" applyNumberFormat="1" applyFont="1" applyFill="1" applyBorder="1" applyAlignment="1">
      <alignment vertical="center"/>
    </xf>
    <xf numFmtId="164" fontId="0" fillId="2" borderId="0" xfId="0" applyNumberFormat="1" applyFill="1" applyAlignment="1">
      <alignment vertical="center"/>
    </xf>
    <xf numFmtId="0" fontId="1" fillId="2" borderId="0" xfId="0" applyFont="1" applyFill="1" applyBorder="1" applyAlignment="1">
      <alignment vertical="center"/>
    </xf>
    <xf numFmtId="49" fontId="0" fillId="2" borderId="0" xfId="0" applyNumberFormat="1" applyFill="1" applyAlignment="1">
      <alignment horizontal="center" vertical="center"/>
    </xf>
    <xf numFmtId="0" fontId="1" fillId="2" borderId="4" xfId="0" applyFont="1" applyFill="1" applyBorder="1" applyAlignment="1">
      <alignment horizontal="center" vertical="center" textRotation="90"/>
    </xf>
    <xf numFmtId="0" fontId="1" fillId="2" borderId="1" xfId="0" applyFont="1" applyFill="1" applyBorder="1" applyAlignment="1">
      <alignment horizontal="center" vertical="center" textRotation="90"/>
    </xf>
    <xf numFmtId="0" fontId="1" fillId="2" borderId="3" xfId="0" applyFont="1" applyFill="1" applyBorder="1" applyAlignment="1">
      <alignment horizontal="center" vertical="center" textRotation="90"/>
    </xf>
    <xf numFmtId="0" fontId="1" fillId="2" borderId="5" xfId="0" applyFont="1" applyFill="1" applyBorder="1" applyAlignment="1">
      <alignment horizontal="center" vertical="center" textRotation="90"/>
    </xf>
    <xf numFmtId="49" fontId="5" fillId="2" borderId="4"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51"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2" borderId="45" xfId="0" applyNumberFormat="1" applyFont="1" applyFill="1" applyBorder="1" applyAlignment="1">
      <alignment horizontal="center" vertical="center"/>
    </xf>
    <xf numFmtId="49" fontId="5" fillId="2" borderId="48" xfId="0" applyNumberFormat="1" applyFont="1" applyFill="1" applyBorder="1" applyAlignment="1">
      <alignment horizontal="center" vertical="center"/>
    </xf>
    <xf numFmtId="164" fontId="5" fillId="2" borderId="0" xfId="0" applyNumberFormat="1" applyFont="1"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Border="1" applyAlignment="1">
      <alignment vertical="center"/>
    </xf>
    <xf numFmtId="2" fontId="0" fillId="2" borderId="0" xfId="0" applyNumberFormat="1" applyFill="1" applyAlignment="1">
      <alignment vertical="center"/>
    </xf>
    <xf numFmtId="49" fontId="5" fillId="2" borderId="4"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49" fontId="0" fillId="0" borderId="3" xfId="0" applyNumberFormat="1" applyFill="1" applyBorder="1" applyAlignment="1">
      <alignment horizontal="center" vertical="center"/>
    </xf>
    <xf numFmtId="49" fontId="0" fillId="0" borderId="2" xfId="0" applyNumberFormat="1" applyFill="1" applyBorder="1" applyAlignment="1">
      <alignment horizontal="center" vertical="center"/>
    </xf>
    <xf numFmtId="49" fontId="0" fillId="2" borderId="2" xfId="0" applyNumberFormat="1" applyFill="1" applyBorder="1" applyAlignment="1">
      <alignment horizontal="center" vertical="center"/>
    </xf>
    <xf numFmtId="49" fontId="0" fillId="2" borderId="47" xfId="0" applyNumberFormat="1" applyFill="1" applyBorder="1" applyAlignment="1">
      <alignment horizontal="center" vertical="center"/>
    </xf>
    <xf numFmtId="49" fontId="0" fillId="2" borderId="5" xfId="0" applyNumberFormat="1" applyFill="1" applyBorder="1" applyAlignment="1">
      <alignment horizontal="center" vertical="center"/>
    </xf>
    <xf numFmtId="49" fontId="0" fillId="2" borderId="48" xfId="0" applyNumberFormat="1" applyFill="1" applyBorder="1" applyAlignment="1">
      <alignment horizontal="center" vertical="center"/>
    </xf>
    <xf numFmtId="49" fontId="5" fillId="2" borderId="51"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0" fillId="0" borderId="9" xfId="0" applyNumberFormat="1" applyFill="1" applyBorder="1" applyAlignment="1">
      <alignment horizontal="center" vertical="center"/>
    </xf>
    <xf numFmtId="49" fontId="5" fillId="2" borderId="5" xfId="0" applyNumberFormat="1" applyFont="1" applyFill="1" applyBorder="1" applyAlignment="1">
      <alignment horizontal="center" vertical="center"/>
    </xf>
    <xf numFmtId="0" fontId="1" fillId="2" borderId="2" xfId="0" applyFont="1" applyFill="1" applyBorder="1" applyAlignment="1">
      <alignment horizontal="center" vertical="center" textRotation="90"/>
    </xf>
    <xf numFmtId="49" fontId="5" fillId="2" borderId="47" xfId="0" applyNumberFormat="1" applyFont="1" applyFill="1" applyBorder="1" applyAlignment="1">
      <alignment horizontal="center" vertical="center"/>
    </xf>
    <xf numFmtId="0" fontId="1" fillId="0" borderId="9" xfId="0" applyFont="1" applyBorder="1" applyAlignment="1">
      <alignment horizontal="center" vertical="center" textRotation="90"/>
    </xf>
    <xf numFmtId="49" fontId="0" fillId="0" borderId="51" xfId="0" applyNumberFormat="1" applyFill="1" applyBorder="1" applyAlignment="1">
      <alignment horizontal="center" vertical="center"/>
    </xf>
    <xf numFmtId="49" fontId="0" fillId="0" borderId="45" xfId="0" applyNumberFormat="1" applyFill="1" applyBorder="1" applyAlignment="1">
      <alignment horizontal="center" vertical="center"/>
    </xf>
    <xf numFmtId="49" fontId="0" fillId="0" borderId="58" xfId="0" applyNumberFormat="1" applyFill="1" applyBorder="1" applyAlignment="1">
      <alignment horizontal="center" vertical="center"/>
    </xf>
    <xf numFmtId="49" fontId="0" fillId="0" borderId="10" xfId="0" applyNumberFormat="1" applyFill="1" applyBorder="1" applyAlignment="1">
      <alignment horizontal="center" vertical="center"/>
    </xf>
    <xf numFmtId="49" fontId="0" fillId="0" borderId="48" xfId="0" applyNumberFormat="1" applyFill="1" applyBorder="1" applyAlignment="1">
      <alignment horizontal="center" vertical="center"/>
    </xf>
    <xf numFmtId="49" fontId="0" fillId="0" borderId="47" xfId="0" applyNumberFormat="1" applyFill="1" applyBorder="1" applyAlignment="1">
      <alignment horizontal="center" vertical="center"/>
    </xf>
    <xf numFmtId="49" fontId="0" fillId="0" borderId="54" xfId="0" applyNumberFormat="1" applyFill="1" applyBorder="1" applyAlignment="1">
      <alignment horizontal="center" vertical="center"/>
    </xf>
    <xf numFmtId="49" fontId="5" fillId="2" borderId="2" xfId="0" applyNumberFormat="1" applyFont="1" applyFill="1" applyBorder="1" applyAlignment="1">
      <alignment horizontal="center" vertical="center"/>
    </xf>
    <xf numFmtId="49" fontId="0" fillId="2" borderId="2" xfId="0" applyNumberFormat="1" applyFill="1" applyBorder="1" applyAlignment="1">
      <alignment horizontal="center" vertical="center"/>
    </xf>
    <xf numFmtId="49" fontId="0" fillId="2" borderId="47" xfId="0" applyNumberFormat="1" applyFill="1" applyBorder="1" applyAlignment="1">
      <alignment horizontal="center" vertical="center"/>
    </xf>
    <xf numFmtId="0" fontId="5" fillId="2" borderId="7" xfId="0" applyFont="1" applyFill="1" applyBorder="1" applyAlignment="1">
      <alignment horizontal="center" vertical="center"/>
    </xf>
    <xf numFmtId="0" fontId="5" fillId="2" borderId="56" xfId="0" applyFont="1" applyFill="1" applyBorder="1" applyAlignment="1">
      <alignment horizontal="center" vertical="center"/>
    </xf>
    <xf numFmtId="164" fontId="0" fillId="2" borderId="0" xfId="0" applyNumberFormat="1" applyFill="1" applyBorder="1" applyAlignment="1">
      <alignment vertical="center"/>
    </xf>
    <xf numFmtId="164" fontId="10" fillId="2" borderId="0" xfId="0" applyNumberFormat="1" applyFont="1" applyFill="1" applyAlignment="1">
      <alignment vertical="center"/>
    </xf>
    <xf numFmtId="0" fontId="5" fillId="2" borderId="0" xfId="0" applyFont="1" applyFill="1" applyAlignment="1">
      <alignment vertical="center"/>
    </xf>
    <xf numFmtId="0" fontId="5" fillId="2" borderId="6" xfId="0" applyFont="1" applyFill="1" applyBorder="1" applyAlignment="1">
      <alignment horizontal="center" vertical="center"/>
    </xf>
    <xf numFmtId="0" fontId="5" fillId="2" borderId="30" xfId="0" applyFont="1" applyFill="1" applyBorder="1" applyAlignment="1">
      <alignment horizontal="center" vertical="center"/>
    </xf>
    <xf numFmtId="164" fontId="4" fillId="0" borderId="10" xfId="0" applyNumberFormat="1" applyFont="1" applyFill="1" applyBorder="1" applyAlignment="1">
      <alignment horizontal="left" vertical="center"/>
    </xf>
    <xf numFmtId="0" fontId="4" fillId="0" borderId="10" xfId="0" applyFont="1" applyFill="1" applyBorder="1" applyAlignment="1">
      <alignment horizontal="left" vertical="center"/>
    </xf>
    <xf numFmtId="164" fontId="4" fillId="0" borderId="1" xfId="0" applyNumberFormat="1" applyFont="1" applyFill="1" applyBorder="1" applyAlignment="1">
      <alignment horizontal="left" vertical="center"/>
    </xf>
    <xf numFmtId="164" fontId="5" fillId="0" borderId="1" xfId="0" applyNumberFormat="1" applyFont="1" applyFill="1" applyBorder="1" applyAlignment="1">
      <alignment vertical="center"/>
    </xf>
    <xf numFmtId="0" fontId="5" fillId="0" borderId="1" xfId="0" applyNumberFormat="1" applyFont="1" applyFill="1" applyBorder="1" applyAlignment="1">
      <alignment horizontal="center" vertical="center"/>
    </xf>
    <xf numFmtId="164" fontId="1" fillId="0" borderId="7" xfId="0" applyNumberFormat="1" applyFont="1" applyFill="1" applyBorder="1" applyAlignment="1">
      <alignment vertical="center"/>
    </xf>
    <xf numFmtId="49" fontId="1" fillId="0" borderId="7"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49" fontId="5" fillId="0" borderId="3" xfId="0" applyNumberFormat="1" applyFont="1" applyFill="1" applyBorder="1" applyAlignment="1">
      <alignment horizontal="center" vertical="center"/>
    </xf>
    <xf numFmtId="164" fontId="5" fillId="0" borderId="1" xfId="0" applyNumberFormat="1" applyFont="1" applyFill="1" applyBorder="1" applyAlignment="1">
      <alignment vertical="center" wrapText="1"/>
    </xf>
    <xf numFmtId="164" fontId="5" fillId="0" borderId="4" xfId="0" applyNumberFormat="1" applyFont="1" applyFill="1" applyBorder="1" applyAlignment="1">
      <alignment vertical="center" wrapText="1"/>
    </xf>
    <xf numFmtId="164" fontId="5" fillId="0" borderId="5" xfId="0" applyNumberFormat="1" applyFont="1" applyFill="1" applyBorder="1" applyAlignment="1">
      <alignment vertical="center" wrapText="1"/>
    </xf>
    <xf numFmtId="0" fontId="5" fillId="0" borderId="2" xfId="0" applyNumberFormat="1" applyFont="1" applyFill="1" applyBorder="1" applyAlignment="1">
      <alignment horizontal="center" vertical="center"/>
    </xf>
    <xf numFmtId="164" fontId="1" fillId="0" borderId="7" xfId="0" applyNumberFormat="1" applyFont="1" applyFill="1" applyBorder="1" applyAlignment="1">
      <alignment vertical="center" wrapText="1"/>
    </xf>
    <xf numFmtId="164" fontId="1" fillId="0" borderId="14" xfId="0" applyNumberFormat="1" applyFont="1" applyFill="1" applyBorder="1" applyAlignment="1">
      <alignment vertical="center"/>
    </xf>
    <xf numFmtId="164" fontId="5" fillId="0" borderId="11" xfId="0" applyNumberFormat="1" applyFont="1" applyFill="1" applyBorder="1" applyAlignment="1">
      <alignment vertical="center" wrapText="1"/>
    </xf>
    <xf numFmtId="164" fontId="1" fillId="0" borderId="13" xfId="0" applyNumberFormat="1" applyFont="1" applyFill="1" applyBorder="1" applyAlignment="1">
      <alignment horizontal="center" vertical="center" wrapText="1"/>
    </xf>
    <xf numFmtId="164" fontId="5" fillId="0" borderId="12" xfId="0" applyNumberFormat="1" applyFont="1" applyFill="1" applyBorder="1" applyAlignment="1">
      <alignment horizontal="left" vertical="center"/>
    </xf>
    <xf numFmtId="49" fontId="1" fillId="0" borderId="6" xfId="0" applyNumberFormat="1" applyFont="1" applyFill="1" applyBorder="1" applyAlignment="1">
      <alignment horizontal="center" vertical="center" wrapText="1"/>
    </xf>
    <xf numFmtId="0" fontId="1" fillId="0" borderId="64" xfId="0" applyFont="1" applyBorder="1"/>
    <xf numFmtId="0" fontId="5" fillId="0" borderId="65" xfId="0" applyFont="1" applyBorder="1"/>
    <xf numFmtId="0" fontId="1" fillId="0" borderId="65" xfId="0" applyFont="1" applyBorder="1"/>
    <xf numFmtId="0" fontId="1" fillId="0" borderId="66" xfId="0" applyFont="1" applyBorder="1"/>
    <xf numFmtId="0" fontId="1" fillId="0" borderId="56" xfId="0" applyFont="1" applyBorder="1"/>
    <xf numFmtId="49" fontId="5" fillId="0" borderId="5" xfId="0" applyNumberFormat="1" applyFont="1" applyFill="1" applyBorder="1" applyAlignment="1">
      <alignment horizontal="center" vertical="center"/>
    </xf>
    <xf numFmtId="164" fontId="0" fillId="2" borderId="3" xfId="0" applyNumberFormat="1" applyFill="1" applyBorder="1" applyAlignment="1">
      <alignment horizontal="left" vertical="center"/>
    </xf>
    <xf numFmtId="164" fontId="0" fillId="2" borderId="11" xfId="0" applyNumberFormat="1" applyFill="1" applyBorder="1" applyAlignment="1">
      <alignment horizontal="left" vertical="center"/>
    </xf>
    <xf numFmtId="164" fontId="0" fillId="2" borderId="2" xfId="0" applyNumberFormat="1" applyFill="1" applyBorder="1" applyAlignment="1">
      <alignment horizontal="left"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164" fontId="0" fillId="2" borderId="3" xfId="0" applyNumberFormat="1" applyFill="1" applyBorder="1" applyAlignment="1">
      <alignment horizontal="left" vertical="center" wrapText="1"/>
    </xf>
    <xf numFmtId="164" fontId="0" fillId="2" borderId="11" xfId="0" applyNumberFormat="1" applyFill="1" applyBorder="1" applyAlignment="1">
      <alignment horizontal="left" vertical="center" wrapText="1"/>
    </xf>
    <xf numFmtId="164" fontId="0" fillId="2" borderId="45" xfId="0" applyNumberFormat="1" applyFill="1" applyBorder="1" applyAlignment="1">
      <alignment horizontal="left" vertical="center"/>
    </xf>
    <xf numFmtId="164" fontId="0" fillId="2" borderId="46" xfId="0" applyNumberFormat="1" applyFill="1" applyBorder="1" applyAlignment="1">
      <alignment horizontal="left" vertical="center"/>
    </xf>
    <xf numFmtId="164" fontId="0" fillId="2" borderId="47" xfId="0" applyNumberFormat="1" applyFill="1" applyBorder="1" applyAlignment="1">
      <alignment horizontal="left" vertical="center"/>
    </xf>
    <xf numFmtId="164" fontId="0" fillId="0" borderId="3" xfId="0" applyNumberFormat="1" applyFill="1" applyBorder="1" applyAlignment="1">
      <alignment horizontal="left" vertical="center"/>
    </xf>
    <xf numFmtId="164" fontId="0" fillId="0" borderId="11" xfId="0" applyNumberFormat="1" applyFill="1" applyBorder="1" applyAlignment="1">
      <alignment horizontal="left" vertical="center"/>
    </xf>
    <xf numFmtId="164" fontId="0" fillId="0" borderId="2" xfId="0" applyNumberFormat="1" applyFill="1" applyBorder="1" applyAlignment="1">
      <alignment horizontal="left" vertical="center"/>
    </xf>
    <xf numFmtId="0" fontId="0" fillId="2" borderId="45" xfId="0" applyFill="1" applyBorder="1" applyAlignment="1">
      <alignment horizontal="center" vertical="center"/>
    </xf>
    <xf numFmtId="0" fontId="0" fillId="2" borderId="47"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164" fontId="0" fillId="2" borderId="2" xfId="0" applyNumberFormat="1" applyFill="1" applyBorder="1" applyAlignment="1">
      <alignment horizontal="left" vertical="center" wrapText="1"/>
    </xf>
    <xf numFmtId="0" fontId="0" fillId="2" borderId="53" xfId="0" applyFill="1" applyBorder="1" applyAlignment="1">
      <alignment horizontal="center" vertical="center"/>
    </xf>
    <xf numFmtId="0" fontId="0" fillId="0" borderId="19" xfId="0" applyFill="1" applyBorder="1" applyAlignment="1">
      <alignment horizontal="center"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0" fontId="0" fillId="2" borderId="19" xfId="0" applyFill="1" applyBorder="1" applyAlignment="1">
      <alignment horizontal="center" vertical="center"/>
    </xf>
    <xf numFmtId="0" fontId="0" fillId="2" borderId="43" xfId="0" applyFill="1" applyBorder="1" applyAlignment="1">
      <alignment horizontal="center" vertical="center"/>
    </xf>
    <xf numFmtId="0" fontId="0" fillId="2" borderId="25" xfId="0" applyFill="1" applyBorder="1" applyAlignment="1">
      <alignment horizontal="center" vertical="center"/>
    </xf>
    <xf numFmtId="0" fontId="0" fillId="2" borderId="20"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xf numFmtId="0" fontId="0" fillId="2" borderId="11" xfId="0" applyFill="1" applyBorder="1"/>
    <xf numFmtId="49" fontId="2" fillId="2" borderId="28" xfId="0" applyNumberFormat="1" applyFont="1" applyFill="1" applyBorder="1" applyAlignment="1">
      <alignment horizontal="center" vertical="center"/>
    </xf>
    <xf numFmtId="49" fontId="2" fillId="2" borderId="27" xfId="0" applyNumberFormat="1" applyFont="1" applyFill="1" applyBorder="1" applyAlignment="1">
      <alignment horizontal="center" vertical="center"/>
    </xf>
    <xf numFmtId="49" fontId="2" fillId="2" borderId="41"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xf>
    <xf numFmtId="49" fontId="2" fillId="2" borderId="29" xfId="0" applyNumberFormat="1" applyFont="1" applyFill="1" applyBorder="1" applyAlignment="1">
      <alignment horizontal="center" vertical="center"/>
    </xf>
    <xf numFmtId="49" fontId="2" fillId="2" borderId="55" xfId="0" applyNumberFormat="1" applyFont="1" applyFill="1" applyBorder="1" applyAlignment="1">
      <alignment horizontal="center" vertical="center"/>
    </xf>
    <xf numFmtId="0" fontId="4" fillId="2" borderId="36" xfId="0" applyFont="1" applyFill="1" applyBorder="1" applyAlignment="1">
      <alignment horizontal="left" vertical="center"/>
    </xf>
    <xf numFmtId="0" fontId="4" fillId="2" borderId="10" xfId="0" applyFont="1" applyFill="1" applyBorder="1" applyAlignment="1">
      <alignment horizontal="left" vertical="center"/>
    </xf>
    <xf numFmtId="49" fontId="3" fillId="2" borderId="37"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49" fontId="3" fillId="2" borderId="51"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164" fontId="4" fillId="2" borderId="36" xfId="0" applyNumberFormat="1" applyFont="1" applyFill="1" applyBorder="1" applyAlignment="1">
      <alignment horizontal="left" vertical="center"/>
    </xf>
    <xf numFmtId="164" fontId="4" fillId="2" borderId="10" xfId="0" applyNumberFormat="1" applyFont="1" applyFill="1" applyBorder="1" applyAlignment="1">
      <alignment horizontal="left" vertical="center"/>
    </xf>
    <xf numFmtId="164" fontId="1" fillId="2" borderId="28"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0" fillId="2" borderId="12" xfId="0" applyNumberFormat="1" applyFill="1" applyBorder="1" applyAlignment="1">
      <alignment horizontal="left" vertical="center"/>
    </xf>
    <xf numFmtId="0" fontId="0" fillId="2" borderId="24" xfId="0" applyFill="1" applyBorder="1"/>
    <xf numFmtId="0" fontId="0" fillId="2" borderId="25" xfId="0" applyFill="1" applyBorder="1"/>
    <xf numFmtId="164" fontId="0" fillId="2" borderId="9" xfId="0" applyNumberFormat="1" applyFill="1" applyBorder="1" applyAlignment="1">
      <alignment horizontal="left" vertical="center"/>
    </xf>
    <xf numFmtId="164" fontId="1" fillId="2" borderId="28" xfId="0" applyNumberFormat="1" applyFont="1" applyFill="1" applyBorder="1" applyAlignment="1">
      <alignment horizontal="left" vertical="center"/>
    </xf>
    <xf numFmtId="164" fontId="1" fillId="2" borderId="27"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0" fontId="1" fillId="2" borderId="15" xfId="0" applyFont="1" applyFill="1" applyBorder="1" applyAlignment="1">
      <alignment horizontal="center" vertical="center"/>
    </xf>
    <xf numFmtId="0" fontId="1" fillId="2" borderId="26" xfId="0" applyFont="1" applyFill="1" applyBorder="1" applyAlignment="1">
      <alignment horizontal="center" vertical="center"/>
    </xf>
    <xf numFmtId="164" fontId="1" fillId="2" borderId="26" xfId="0" applyNumberFormat="1" applyFont="1" applyFill="1" applyBorder="1" applyAlignment="1">
      <alignment horizontal="left" vertical="center"/>
    </xf>
    <xf numFmtId="0" fontId="1" fillId="2" borderId="13" xfId="0" applyFont="1" applyFill="1" applyBorder="1" applyAlignment="1">
      <alignment horizontal="center" vertical="center"/>
    </xf>
    <xf numFmtId="0" fontId="1" fillId="2" borderId="32" xfId="0" applyFont="1" applyFill="1" applyBorder="1" applyAlignment="1">
      <alignment horizontal="center" vertical="center"/>
    </xf>
    <xf numFmtId="164" fontId="0" fillId="2" borderId="54" xfId="0" applyNumberFormat="1" applyFill="1" applyBorder="1" applyAlignment="1">
      <alignment horizontal="left" vertical="center"/>
    </xf>
    <xf numFmtId="164" fontId="0" fillId="0" borderId="9" xfId="0" applyNumberFormat="1" applyFill="1" applyBorder="1" applyAlignment="1">
      <alignment horizontal="left" vertical="center"/>
    </xf>
    <xf numFmtId="164" fontId="5" fillId="0" borderId="3" xfId="0" applyNumberFormat="1" applyFont="1" applyFill="1" applyBorder="1" applyAlignment="1">
      <alignment horizontal="left" vertical="center" wrapText="1"/>
    </xf>
    <xf numFmtId="164" fontId="5" fillId="0" borderId="11" xfId="0" applyNumberFormat="1" applyFont="1" applyFill="1" applyBorder="1" applyAlignment="1">
      <alignment horizontal="left" vertical="center" wrapText="1"/>
    </xf>
    <xf numFmtId="164" fontId="5" fillId="0" borderId="2" xfId="0" applyNumberFormat="1" applyFont="1" applyFill="1" applyBorder="1" applyAlignment="1">
      <alignment horizontal="left" vertical="center" wrapText="1"/>
    </xf>
    <xf numFmtId="49" fontId="0" fillId="0" borderId="3" xfId="0" applyNumberFormat="1" applyFill="1" applyBorder="1" applyAlignment="1">
      <alignment horizontal="center" vertical="center" wrapText="1"/>
    </xf>
    <xf numFmtId="49" fontId="0" fillId="0" borderId="11" xfId="0" applyNumberFormat="1" applyFill="1" applyBorder="1" applyAlignment="1">
      <alignment horizontal="center" vertical="center" wrapText="1"/>
    </xf>
    <xf numFmtId="0" fontId="1" fillId="0" borderId="16" xfId="0" applyFont="1" applyFill="1" applyBorder="1" applyAlignment="1">
      <alignment horizontal="center" vertical="center" wrapText="1"/>
    </xf>
    <xf numFmtId="0" fontId="0" fillId="0" borderId="0" xfId="0" applyBorder="1"/>
    <xf numFmtId="0" fontId="0" fillId="0" borderId="23" xfId="0" applyBorder="1"/>
    <xf numFmtId="0" fontId="0" fillId="0" borderId="20" xfId="0" applyBorder="1"/>
    <xf numFmtId="0" fontId="0" fillId="0" borderId="22" xfId="0" applyBorder="1"/>
    <xf numFmtId="0" fontId="0" fillId="0" borderId="6" xfId="0" applyBorder="1"/>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34" xfId="0" applyFont="1" applyBorder="1" applyAlignment="1">
      <alignment horizontal="center" vertical="center"/>
    </xf>
    <xf numFmtId="49" fontId="9" fillId="0" borderId="36" xfId="0" applyNumberFormat="1" applyFont="1" applyFill="1" applyBorder="1" applyAlignment="1">
      <alignment horizontal="center" vertical="center"/>
    </xf>
    <xf numFmtId="49" fontId="9" fillId="0" borderId="38"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48" xfId="0" applyNumberFormat="1" applyFont="1" applyFill="1" applyBorder="1" applyAlignment="1">
      <alignment horizontal="center" vertical="center"/>
    </xf>
    <xf numFmtId="0" fontId="1" fillId="0" borderId="21" xfId="0" applyFont="1" applyBorder="1" applyAlignment="1">
      <alignment horizontal="center" vertical="center" textRotation="90"/>
    </xf>
    <xf numFmtId="0" fontId="1" fillId="0" borderId="33" xfId="0" applyFont="1" applyBorder="1" applyAlignment="1">
      <alignment horizontal="center" vertical="center" textRotation="90"/>
    </xf>
    <xf numFmtId="0" fontId="1" fillId="0" borderId="18" xfId="0" applyFont="1" applyBorder="1" applyAlignment="1">
      <alignment horizontal="center" vertical="center" textRotation="90"/>
    </xf>
    <xf numFmtId="0" fontId="1" fillId="0" borderId="34" xfId="0" applyFont="1" applyBorder="1" applyAlignment="1">
      <alignment horizontal="center" vertical="center" textRotation="90"/>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1" xfId="0" applyFont="1" applyBorder="1" applyAlignment="1">
      <alignment horizontal="center" vertical="center"/>
    </xf>
    <xf numFmtId="49" fontId="3" fillId="0" borderId="37" xfId="0" applyNumberFormat="1" applyFont="1" applyFill="1" applyBorder="1" applyAlignment="1">
      <alignment horizontal="center" vertical="center"/>
    </xf>
    <xf numFmtId="49" fontId="3" fillId="0" borderId="36" xfId="0" applyNumberFormat="1" applyFont="1" applyFill="1" applyBorder="1" applyAlignment="1">
      <alignment horizontal="center" vertical="center"/>
    </xf>
    <xf numFmtId="49" fontId="3" fillId="0" borderId="51"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0" fontId="4" fillId="0" borderId="36" xfId="0" applyFont="1" applyFill="1" applyBorder="1" applyAlignment="1">
      <alignment horizontal="left" vertical="center"/>
    </xf>
    <xf numFmtId="164" fontId="4" fillId="0" borderId="36" xfId="0" applyNumberFormat="1" applyFont="1" applyFill="1" applyBorder="1" applyAlignment="1">
      <alignment horizontal="left" vertical="center"/>
    </xf>
    <xf numFmtId="164" fontId="4" fillId="0" borderId="10" xfId="0" applyNumberFormat="1" applyFont="1" applyFill="1" applyBorder="1" applyAlignment="1">
      <alignment horizontal="left" vertical="center"/>
    </xf>
    <xf numFmtId="0" fontId="4" fillId="0" borderId="10" xfId="0" applyFont="1" applyFill="1" applyBorder="1" applyAlignment="1">
      <alignment horizontal="left" vertical="center"/>
    </xf>
    <xf numFmtId="164" fontId="0" fillId="0" borderId="4" xfId="0" applyNumberFormat="1" applyFill="1" applyBorder="1" applyAlignment="1">
      <alignment vertical="center"/>
    </xf>
    <xf numFmtId="164" fontId="0" fillId="0" borderId="1" xfId="0" applyNumberFormat="1" applyFill="1" applyBorder="1" applyAlignment="1">
      <alignment vertical="center"/>
    </xf>
    <xf numFmtId="164" fontId="0" fillId="0" borderId="43" xfId="0" applyNumberFormat="1" applyFill="1" applyBorder="1" applyAlignment="1">
      <alignment horizontal="left" vertical="center"/>
    </xf>
    <xf numFmtId="164" fontId="0" fillId="0" borderId="24" xfId="0" applyNumberFormat="1" applyFill="1" applyBorder="1" applyAlignment="1">
      <alignment horizontal="left" vertical="center"/>
    </xf>
    <xf numFmtId="164" fontId="0" fillId="0" borderId="25" xfId="0" applyNumberFormat="1" applyFill="1" applyBorder="1" applyAlignment="1">
      <alignment horizontal="left" vertical="center"/>
    </xf>
    <xf numFmtId="164" fontId="0" fillId="0" borderId="20" xfId="0" applyNumberFormat="1" applyFill="1" applyBorder="1" applyAlignment="1">
      <alignment horizontal="left" vertical="center"/>
    </xf>
    <xf numFmtId="164" fontId="0" fillId="0" borderId="22" xfId="0" applyNumberFormat="1" applyFill="1" applyBorder="1" applyAlignment="1">
      <alignment horizontal="left" vertical="center"/>
    </xf>
    <xf numFmtId="164" fontId="0" fillId="0" borderId="6" xfId="0" applyNumberFormat="1" applyFill="1" applyBorder="1" applyAlignment="1">
      <alignment horizontal="left" vertical="center"/>
    </xf>
    <xf numFmtId="164" fontId="0" fillId="0" borderId="16" xfId="0" applyNumberFormat="1" applyFill="1" applyBorder="1" applyAlignment="1">
      <alignment horizontal="left" vertical="center"/>
    </xf>
    <xf numFmtId="164" fontId="0" fillId="0" borderId="0" xfId="0" applyNumberFormat="1" applyFill="1" applyBorder="1" applyAlignment="1">
      <alignment horizontal="left" vertical="center"/>
    </xf>
    <xf numFmtId="164" fontId="0" fillId="0" borderId="23" xfId="0" applyNumberFormat="1" applyFill="1" applyBorder="1" applyAlignment="1">
      <alignment horizontal="left" vertical="center"/>
    </xf>
    <xf numFmtId="164" fontId="0" fillId="0" borderId="17" xfId="0" applyNumberFormat="1" applyFill="1" applyBorder="1" applyAlignment="1">
      <alignment horizontal="left" vertical="center"/>
    </xf>
    <xf numFmtId="164" fontId="0" fillId="0" borderId="29" xfId="0" applyNumberFormat="1" applyFill="1" applyBorder="1" applyAlignment="1">
      <alignment horizontal="left" vertical="center"/>
    </xf>
    <xf numFmtId="164" fontId="0" fillId="0" borderId="30" xfId="0" applyNumberFormat="1" applyFill="1" applyBorder="1" applyAlignment="1">
      <alignment horizontal="left" vertical="center"/>
    </xf>
    <xf numFmtId="164" fontId="5" fillId="0" borderId="45" xfId="0" applyNumberFormat="1" applyFont="1" applyFill="1" applyBorder="1" applyAlignment="1">
      <alignment horizontal="left" vertical="center" wrapText="1"/>
    </xf>
    <xf numFmtId="164" fontId="5" fillId="0" borderId="46" xfId="0" applyNumberFormat="1" applyFont="1" applyFill="1" applyBorder="1" applyAlignment="1">
      <alignment horizontal="left" vertical="center" wrapText="1"/>
    </xf>
    <xf numFmtId="164" fontId="5" fillId="0" borderId="47" xfId="0" applyNumberFormat="1" applyFont="1" applyFill="1" applyBorder="1" applyAlignment="1">
      <alignment horizontal="left" vertical="center" wrapText="1"/>
    </xf>
    <xf numFmtId="49" fontId="0" fillId="0" borderId="45" xfId="0" applyNumberFormat="1" applyFill="1" applyBorder="1" applyAlignment="1">
      <alignment horizontal="center" vertical="center" wrapText="1"/>
    </xf>
    <xf numFmtId="49" fontId="0" fillId="0" borderId="46" xfId="0" applyNumberFormat="1" applyFill="1" applyBorder="1" applyAlignment="1">
      <alignment horizontal="center" vertical="center" wrapText="1"/>
    </xf>
    <xf numFmtId="1" fontId="5" fillId="2" borderId="56" xfId="0" applyNumberFormat="1" applyFont="1" applyFill="1" applyBorder="1" applyAlignment="1">
      <alignment horizontal="center" vertical="center"/>
    </xf>
    <xf numFmtId="1" fontId="5" fillId="2" borderId="57" xfId="0" applyNumberFormat="1" applyFont="1" applyFill="1" applyBorder="1" applyAlignment="1">
      <alignment horizontal="center" vertical="center"/>
    </xf>
    <xf numFmtId="0" fontId="5" fillId="2" borderId="51"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8" xfId="0" applyFont="1" applyFill="1" applyBorder="1" applyAlignment="1">
      <alignment horizontal="center" vertical="center"/>
    </xf>
    <xf numFmtId="1" fontId="5" fillId="2" borderId="7" xfId="0" applyNumberFormat="1" applyFont="1" applyFill="1" applyBorder="1" applyAlignment="1">
      <alignment horizontal="center" vertical="center"/>
    </xf>
    <xf numFmtId="1" fontId="5" fillId="2" borderId="35"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164" fontId="5" fillId="2" borderId="4" xfId="0" applyNumberFormat="1" applyFont="1" applyFill="1" applyBorder="1" applyAlignment="1">
      <alignment vertical="center"/>
    </xf>
    <xf numFmtId="164" fontId="5" fillId="2" borderId="1" xfId="0" applyNumberFormat="1" applyFont="1" applyFill="1" applyBorder="1" applyAlignment="1">
      <alignment vertical="center"/>
    </xf>
    <xf numFmtId="49" fontId="0" fillId="2" borderId="1"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5" fillId="2" borderId="4"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164" fontId="5" fillId="2" borderId="3" xfId="0" applyNumberFormat="1" applyFont="1" applyFill="1" applyBorder="1" applyAlignment="1">
      <alignment horizontal="left" vertical="center"/>
    </xf>
    <xf numFmtId="164" fontId="5" fillId="2" borderId="11" xfId="0" applyNumberFormat="1" applyFont="1" applyFill="1" applyBorder="1" applyAlignment="1">
      <alignment horizontal="left" vertical="center"/>
    </xf>
    <xf numFmtId="164" fontId="5" fillId="2" borderId="9"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2" fillId="2" borderId="38"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48" xfId="0" applyNumberFormat="1" applyFont="1" applyFill="1" applyBorder="1" applyAlignment="1">
      <alignment horizontal="center" vertical="center"/>
    </xf>
    <xf numFmtId="164" fontId="1" fillId="2" borderId="1" xfId="0" applyNumberFormat="1" applyFont="1" applyFill="1" applyBorder="1" applyAlignment="1">
      <alignment horizontal="left" vertical="center"/>
    </xf>
    <xf numFmtId="164" fontId="1" fillId="2" borderId="5" xfId="0" applyNumberFormat="1" applyFont="1" applyFill="1" applyBorder="1" applyAlignment="1">
      <alignment horizontal="left"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0" fontId="5" fillId="2" borderId="14" xfId="0" applyNumberFormat="1" applyFont="1" applyFill="1" applyBorder="1" applyAlignment="1">
      <alignment horizontal="center" vertical="center"/>
    </xf>
    <xf numFmtId="0" fontId="5" fillId="2" borderId="7"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4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34" xfId="0" applyFont="1" applyFill="1" applyBorder="1" applyAlignment="1">
      <alignment horizontal="center" vertical="center"/>
    </xf>
    <xf numFmtId="165" fontId="5" fillId="2" borderId="19" xfId="0" applyNumberFormat="1" applyFont="1" applyFill="1" applyBorder="1" applyAlignment="1">
      <alignment horizontal="center" vertical="center"/>
    </xf>
    <xf numFmtId="165" fontId="5" fillId="2" borderId="9" xfId="0" applyNumberFormat="1" applyFont="1" applyFill="1" applyBorder="1" applyAlignment="1">
      <alignment horizontal="center" vertical="center"/>
    </xf>
    <xf numFmtId="49" fontId="1" fillId="2" borderId="36"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64" fontId="1" fillId="2" borderId="37" xfId="0" applyNumberFormat="1" applyFont="1" applyFill="1" applyBorder="1" applyAlignment="1">
      <alignment horizontal="left" vertical="center"/>
    </xf>
    <xf numFmtId="164" fontId="1" fillId="2" borderId="36" xfId="0" applyNumberFormat="1" applyFont="1" applyFill="1" applyBorder="1" applyAlignment="1">
      <alignment horizontal="left" vertical="center"/>
    </xf>
    <xf numFmtId="164" fontId="1" fillId="2" borderId="4" xfId="0" applyNumberFormat="1" applyFont="1" applyFill="1" applyBorder="1" applyAlignment="1">
      <alignment horizontal="left" vertical="center"/>
    </xf>
    <xf numFmtId="164" fontId="5" fillId="2" borderId="45" xfId="0" applyNumberFormat="1" applyFont="1" applyFill="1" applyBorder="1" applyAlignment="1">
      <alignment horizontal="left" vertical="center"/>
    </xf>
    <xf numFmtId="164" fontId="5" fillId="2" borderId="46" xfId="0" applyNumberFormat="1" applyFont="1" applyFill="1" applyBorder="1" applyAlignment="1">
      <alignment horizontal="left" vertical="center"/>
    </xf>
    <xf numFmtId="164" fontId="5" fillId="2" borderId="54" xfId="0" applyNumberFormat="1" applyFont="1" applyFill="1" applyBorder="1" applyAlignment="1">
      <alignment horizontal="left" vertical="center"/>
    </xf>
    <xf numFmtId="164" fontId="5" fillId="2" borderId="18" xfId="0" applyNumberFormat="1" applyFont="1" applyFill="1" applyBorder="1" applyAlignment="1">
      <alignment horizontal="left" vertical="center"/>
    </xf>
    <xf numFmtId="164" fontId="5" fillId="2" borderId="22" xfId="0" applyNumberFormat="1" applyFont="1" applyFill="1" applyBorder="1" applyAlignment="1">
      <alignment horizontal="left" vertical="center"/>
    </xf>
    <xf numFmtId="164" fontId="5" fillId="2" borderId="34" xfId="0" applyNumberFormat="1" applyFont="1" applyFill="1" applyBorder="1" applyAlignment="1">
      <alignment horizontal="left" vertical="center"/>
    </xf>
    <xf numFmtId="164" fontId="5" fillId="2" borderId="51" xfId="0" applyNumberFormat="1" applyFont="1" applyFill="1" applyBorder="1" applyAlignment="1">
      <alignment vertical="center"/>
    </xf>
    <xf numFmtId="164" fontId="5" fillId="2" borderId="10" xfId="0" applyNumberFormat="1" applyFont="1" applyFill="1" applyBorder="1" applyAlignment="1">
      <alignment vertical="center"/>
    </xf>
    <xf numFmtId="49" fontId="0" fillId="2" borderId="10" xfId="0" applyNumberFormat="1" applyFill="1" applyBorder="1" applyAlignment="1">
      <alignment horizontal="center" vertical="center"/>
    </xf>
    <xf numFmtId="49" fontId="0" fillId="2" borderId="45" xfId="0" applyNumberForma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4" fontId="5" fillId="2" borderId="19" xfId="0" applyNumberFormat="1" applyFont="1" applyFill="1" applyBorder="1" applyAlignment="1">
      <alignment vertical="center"/>
    </xf>
    <xf numFmtId="164" fontId="5" fillId="2" borderId="11" xfId="0" applyNumberFormat="1" applyFont="1" applyFill="1" applyBorder="1" applyAlignment="1">
      <alignment vertical="center"/>
    </xf>
    <xf numFmtId="164" fontId="5" fillId="2" borderId="2" xfId="0" applyNumberFormat="1" applyFont="1" applyFill="1" applyBorder="1" applyAlignment="1">
      <alignment vertical="center"/>
    </xf>
    <xf numFmtId="49" fontId="0" fillId="2" borderId="11" xfId="0" applyNumberFormat="1" applyFill="1" applyBorder="1" applyAlignment="1">
      <alignment horizontal="center" vertical="center"/>
    </xf>
    <xf numFmtId="49" fontId="0" fillId="2" borderId="9" xfId="0" applyNumberFormat="1" applyFill="1" applyBorder="1" applyAlignment="1">
      <alignment horizontal="center" vertical="center"/>
    </xf>
    <xf numFmtId="165" fontId="5" fillId="2" borderId="53" xfId="0" applyNumberFormat="1" applyFont="1" applyFill="1" applyBorder="1" applyAlignment="1">
      <alignment horizontal="center" vertical="center"/>
    </xf>
    <xf numFmtId="165" fontId="5" fillId="2" borderId="54" xfId="0" applyNumberFormat="1" applyFont="1" applyFill="1" applyBorder="1" applyAlignment="1">
      <alignment horizontal="center" vertical="center"/>
    </xf>
    <xf numFmtId="49" fontId="0" fillId="2" borderId="2" xfId="0" applyNumberFormat="1" applyFill="1" applyBorder="1" applyAlignment="1">
      <alignment horizontal="center" vertical="center"/>
    </xf>
    <xf numFmtId="49" fontId="0" fillId="2" borderId="5" xfId="0" applyNumberFormat="1" applyFill="1" applyBorder="1" applyAlignment="1">
      <alignment horizontal="center" vertical="center"/>
    </xf>
    <xf numFmtId="164" fontId="0" fillId="2" borderId="4" xfId="0" applyNumberFormat="1" applyFill="1" applyBorder="1" applyAlignment="1">
      <alignment horizontal="left" vertical="center"/>
    </xf>
    <xf numFmtId="164" fontId="0" fillId="2" borderId="1" xfId="0" applyNumberFormat="1" applyFill="1" applyBorder="1" applyAlignment="1">
      <alignment horizontal="left" vertical="center"/>
    </xf>
    <xf numFmtId="1" fontId="0" fillId="2" borderId="4" xfId="0" applyNumberFormat="1" applyFill="1" applyBorder="1" applyAlignment="1">
      <alignment horizontal="center" vertical="center"/>
    </xf>
    <xf numFmtId="1" fontId="0" fillId="2" borderId="1" xfId="0" applyNumberFormat="1" applyFill="1" applyBorder="1" applyAlignment="1">
      <alignment horizontal="center" vertical="center"/>
    </xf>
    <xf numFmtId="1" fontId="0" fillId="2" borderId="5" xfId="0" applyNumberFormat="1" applyFill="1" applyBorder="1" applyAlignment="1">
      <alignment horizontal="center" vertical="center"/>
    </xf>
    <xf numFmtId="49" fontId="1" fillId="2" borderId="27" xfId="0" applyNumberFormat="1" applyFont="1" applyFill="1" applyBorder="1" applyAlignment="1">
      <alignment horizontal="center" vertical="center" wrapText="1"/>
    </xf>
    <xf numFmtId="49" fontId="1" fillId="2" borderId="41" xfId="0" applyNumberFormat="1" applyFont="1" applyFill="1" applyBorder="1" applyAlignment="1">
      <alignment horizontal="center" vertical="center" wrapText="1"/>
    </xf>
    <xf numFmtId="49" fontId="1" fillId="2" borderId="22" xfId="0" applyNumberFormat="1" applyFont="1" applyFill="1" applyBorder="1" applyAlignment="1">
      <alignment horizontal="center" vertical="center" wrapText="1"/>
    </xf>
    <xf numFmtId="49" fontId="1" fillId="2" borderId="34" xfId="0" applyNumberFormat="1" applyFont="1" applyFill="1" applyBorder="1" applyAlignment="1">
      <alignment horizontal="center" vertical="center" wrapText="1"/>
    </xf>
    <xf numFmtId="49" fontId="1" fillId="2" borderId="21" xfId="0" applyNumberFormat="1" applyFont="1" applyFill="1" applyBorder="1" applyAlignment="1">
      <alignment horizontal="center" vertical="center"/>
    </xf>
    <xf numFmtId="49" fontId="1" fillId="2" borderId="27" xfId="0" applyNumberFormat="1" applyFont="1" applyFill="1" applyBorder="1" applyAlignment="1">
      <alignment horizontal="center" vertical="center"/>
    </xf>
    <xf numFmtId="49" fontId="1" fillId="2" borderId="18" xfId="0" applyNumberFormat="1" applyFont="1" applyFill="1" applyBorder="1" applyAlignment="1">
      <alignment horizontal="center" vertical="center"/>
    </xf>
    <xf numFmtId="49" fontId="1" fillId="2" borderId="22" xfId="0" applyNumberFormat="1" applyFont="1" applyFill="1" applyBorder="1" applyAlignment="1">
      <alignment horizontal="center" vertical="center"/>
    </xf>
    <xf numFmtId="0" fontId="0" fillId="2" borderId="4" xfId="0" applyNumberFormat="1" applyFill="1" applyBorder="1" applyAlignment="1">
      <alignment horizontal="center" vertical="center"/>
    </xf>
    <xf numFmtId="49" fontId="1" fillId="2" borderId="4" xfId="0" applyNumberFormat="1" applyFont="1" applyFill="1" applyBorder="1" applyAlignment="1">
      <alignment horizontal="center" vertical="center" textRotation="90" wrapText="1"/>
    </xf>
    <xf numFmtId="49" fontId="1" fillId="2" borderId="1" xfId="0" applyNumberFormat="1" applyFont="1" applyFill="1" applyBorder="1" applyAlignment="1">
      <alignment horizontal="center" vertical="center" textRotation="90"/>
    </xf>
    <xf numFmtId="49" fontId="1" fillId="2" borderId="4" xfId="0" applyNumberFormat="1" applyFont="1" applyFill="1" applyBorder="1" applyAlignment="1">
      <alignment horizontal="center" vertical="center" textRotation="90"/>
    </xf>
    <xf numFmtId="49" fontId="3" fillId="2" borderId="15"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49" fontId="3" fillId="2" borderId="26"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164" fontId="0" fillId="2" borderId="1" xfId="0" applyNumberFormat="1" applyFill="1" applyBorder="1" applyAlignment="1">
      <alignment horizontal="left" vertical="center" wrapText="1"/>
    </xf>
    <xf numFmtId="0" fontId="0" fillId="2" borderId="1" xfId="0" applyFill="1" applyBorder="1"/>
    <xf numFmtId="164" fontId="1" fillId="2" borderId="16"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20" xfId="0" applyNumberFormat="1" applyFont="1" applyFill="1" applyBorder="1" applyAlignment="1">
      <alignment horizontal="left" vertical="center"/>
    </xf>
    <xf numFmtId="164" fontId="1" fillId="2" borderId="22" xfId="0" applyNumberFormat="1" applyFont="1" applyFill="1" applyBorder="1" applyAlignment="1">
      <alignment horizontal="left" vertical="center"/>
    </xf>
    <xf numFmtId="164" fontId="1" fillId="2" borderId="6"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18" xfId="0" applyNumberFormat="1" applyFont="1" applyFill="1" applyBorder="1" applyAlignment="1">
      <alignment horizontal="left" vertical="center"/>
    </xf>
    <xf numFmtId="49" fontId="1" fillId="2" borderId="2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49" fontId="1" fillId="2" borderId="18"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164" fontId="0" fillId="2" borderId="51" xfId="0" applyNumberFormat="1" applyFill="1" applyBorder="1" applyAlignment="1">
      <alignment horizontal="left" vertical="center"/>
    </xf>
    <xf numFmtId="164" fontId="0" fillId="2" borderId="10" xfId="0" applyNumberFormat="1" applyFill="1" applyBorder="1" applyAlignment="1">
      <alignment horizontal="left" vertical="center"/>
    </xf>
    <xf numFmtId="49" fontId="0" fillId="2" borderId="47" xfId="0" applyNumberFormat="1" applyFill="1" applyBorder="1" applyAlignment="1">
      <alignment horizontal="center" vertical="center"/>
    </xf>
    <xf numFmtId="49" fontId="0" fillId="2" borderId="48" xfId="0" applyNumberFormat="1" applyFill="1" applyBorder="1" applyAlignment="1">
      <alignment horizontal="center" vertical="center"/>
    </xf>
    <xf numFmtId="1" fontId="0" fillId="2" borderId="51" xfId="0" applyNumberFormat="1" applyFill="1" applyBorder="1" applyAlignment="1">
      <alignment horizontal="center" vertical="center"/>
    </xf>
    <xf numFmtId="1" fontId="0" fillId="2" borderId="10" xfId="0" applyNumberFormat="1" applyFill="1" applyBorder="1" applyAlignment="1">
      <alignment horizontal="center" vertical="center"/>
    </xf>
    <xf numFmtId="1" fontId="0" fillId="2" borderId="48" xfId="0" applyNumberForma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5" xfId="0" applyNumberFormat="1" applyFont="1" applyFill="1" applyBorder="1" applyAlignment="1">
      <alignment horizontal="center" vertical="center"/>
    </xf>
    <xf numFmtId="164" fontId="5" fillId="2" borderId="4" xfId="0" applyNumberFormat="1" applyFont="1" applyFill="1" applyBorder="1" applyAlignment="1">
      <alignment horizontal="center" vertical="center"/>
    </xf>
    <xf numFmtId="0" fontId="5" fillId="2" borderId="1" xfId="0" applyFont="1" applyFill="1" applyBorder="1" applyAlignment="1">
      <alignment horizontal="center" vertical="center"/>
    </xf>
    <xf numFmtId="164" fontId="4" fillId="2" borderId="36" xfId="0" applyNumberFormat="1" applyFont="1" applyFill="1" applyBorder="1" applyAlignment="1">
      <alignment horizontal="center" vertical="center"/>
    </xf>
    <xf numFmtId="164" fontId="4" fillId="2" borderId="10" xfId="0" applyNumberFormat="1" applyFont="1" applyFill="1" applyBorder="1" applyAlignment="1">
      <alignment horizontal="center" vertical="center"/>
    </xf>
    <xf numFmtId="164" fontId="1" fillId="2" borderId="38" xfId="0" applyNumberFormat="1" applyFont="1" applyFill="1" applyBorder="1" applyAlignment="1">
      <alignment horizontal="left" vertical="center"/>
    </xf>
    <xf numFmtId="164" fontId="5" fillId="2" borderId="51" xfId="0" applyNumberFormat="1" applyFont="1" applyFill="1" applyBorder="1" applyAlignment="1">
      <alignment horizontal="center" vertical="center"/>
    </xf>
    <xf numFmtId="164" fontId="5" fillId="2" borderId="10" xfId="0" applyNumberFormat="1" applyFont="1" applyFill="1" applyBorder="1" applyAlignment="1">
      <alignment horizontal="center" vertical="center"/>
    </xf>
    <xf numFmtId="0" fontId="5" fillId="2" borderId="10" xfId="0" applyFont="1" applyFill="1" applyBorder="1" applyAlignment="1">
      <alignment horizontal="center" vertical="center"/>
    </xf>
    <xf numFmtId="164" fontId="5" fillId="2" borderId="48" xfId="0" applyNumberFormat="1" applyFont="1" applyFill="1" applyBorder="1" applyAlignment="1">
      <alignment horizontal="center" vertical="center"/>
    </xf>
    <xf numFmtId="164" fontId="0" fillId="2" borderId="43" xfId="0" applyNumberFormat="1" applyFill="1" applyBorder="1" applyAlignment="1">
      <alignment horizontal="left" vertical="center"/>
    </xf>
    <xf numFmtId="164" fontId="0" fillId="2" borderId="24" xfId="0" applyNumberFormat="1" applyFill="1" applyBorder="1" applyAlignment="1">
      <alignment horizontal="left" vertical="center"/>
    </xf>
    <xf numFmtId="164" fontId="0" fillId="2" borderId="25" xfId="0" applyNumberFormat="1" applyFill="1" applyBorder="1" applyAlignment="1">
      <alignment horizontal="left" vertical="center"/>
    </xf>
    <xf numFmtId="164" fontId="0" fillId="2" borderId="17" xfId="0" applyNumberFormat="1" applyFill="1" applyBorder="1" applyAlignment="1">
      <alignment horizontal="left" vertical="center"/>
    </xf>
    <xf numFmtId="164" fontId="0" fillId="2" borderId="29" xfId="0" applyNumberFormat="1" applyFill="1" applyBorder="1" applyAlignment="1">
      <alignment horizontal="left" vertical="center"/>
    </xf>
    <xf numFmtId="164" fontId="0" fillId="2" borderId="30" xfId="0" applyNumberFormat="1" applyFill="1" applyBorder="1" applyAlignment="1">
      <alignment horizontal="left" vertical="center"/>
    </xf>
    <xf numFmtId="164" fontId="0" fillId="2" borderId="12" xfId="0" applyNumberFormat="1" applyFill="1" applyBorder="1" applyAlignment="1">
      <alignment horizontal="left" vertical="center" wrapText="1"/>
    </xf>
    <xf numFmtId="164" fontId="0" fillId="2" borderId="24" xfId="0" applyNumberFormat="1" applyFill="1" applyBorder="1" applyAlignment="1">
      <alignment horizontal="left" vertical="center" wrapText="1"/>
    </xf>
    <xf numFmtId="164" fontId="0" fillId="2" borderId="25" xfId="0" applyNumberFormat="1" applyFill="1" applyBorder="1" applyAlignment="1">
      <alignment horizontal="left" vertical="center" wrapText="1"/>
    </xf>
    <xf numFmtId="164" fontId="0" fillId="2" borderId="31" xfId="0" applyNumberFormat="1" applyFill="1" applyBorder="1" applyAlignment="1">
      <alignment horizontal="left" vertical="center" wrapText="1"/>
    </xf>
    <xf numFmtId="164" fontId="0" fillId="2" borderId="29" xfId="0" applyNumberFormat="1" applyFill="1" applyBorder="1" applyAlignment="1">
      <alignment horizontal="left" vertical="center" wrapText="1"/>
    </xf>
    <xf numFmtId="164" fontId="0" fillId="2" borderId="30" xfId="0" applyNumberFormat="1" applyFill="1" applyBorder="1" applyAlignment="1">
      <alignment horizontal="left" vertical="center" wrapText="1"/>
    </xf>
    <xf numFmtId="49" fontId="0" fillId="2" borderId="12" xfId="0" applyNumberFormat="1" applyFill="1" applyBorder="1" applyAlignment="1">
      <alignment horizontal="center" vertical="center"/>
    </xf>
    <xf numFmtId="49" fontId="0" fillId="2" borderId="24" xfId="0" applyNumberFormat="1" applyFill="1" applyBorder="1" applyAlignment="1">
      <alignment horizontal="center" vertical="center"/>
    </xf>
    <xf numFmtId="49" fontId="0" fillId="2" borderId="25" xfId="0" applyNumberFormat="1" applyFill="1" applyBorder="1" applyAlignment="1">
      <alignment horizontal="center" vertical="center"/>
    </xf>
    <xf numFmtId="49" fontId="0" fillId="2" borderId="31" xfId="0" applyNumberFormat="1" applyFill="1" applyBorder="1" applyAlignment="1">
      <alignment horizontal="center" vertical="center"/>
    </xf>
    <xf numFmtId="49" fontId="0" fillId="2" borderId="29" xfId="0" applyNumberFormat="1" applyFill="1" applyBorder="1" applyAlignment="1">
      <alignment horizontal="center" vertical="center"/>
    </xf>
    <xf numFmtId="49" fontId="0" fillId="2" borderId="30" xfId="0" applyNumberFormat="1" applyFill="1" applyBorder="1" applyAlignment="1">
      <alignment horizontal="center" vertical="center"/>
    </xf>
    <xf numFmtId="1" fontId="0" fillId="2" borderId="43" xfId="0" applyNumberFormat="1" applyFill="1" applyBorder="1" applyAlignment="1">
      <alignment horizontal="center" vertical="center"/>
    </xf>
    <xf numFmtId="1" fontId="0" fillId="2" borderId="25" xfId="0" applyNumberFormat="1" applyFill="1" applyBorder="1" applyAlignment="1">
      <alignment horizontal="center" vertical="center"/>
    </xf>
    <xf numFmtId="1" fontId="0" fillId="2" borderId="17" xfId="0" applyNumberFormat="1" applyFill="1" applyBorder="1" applyAlignment="1">
      <alignment horizontal="center" vertical="center"/>
    </xf>
    <xf numFmtId="1" fontId="0" fillId="2" borderId="30" xfId="0" applyNumberFormat="1" applyFill="1" applyBorder="1" applyAlignment="1">
      <alignment horizontal="center" vertical="center"/>
    </xf>
    <xf numFmtId="1" fontId="0" fillId="2" borderId="12" xfId="0" applyNumberFormat="1" applyFill="1" applyBorder="1" applyAlignment="1">
      <alignment horizontal="center" vertical="center"/>
    </xf>
    <xf numFmtId="1" fontId="0" fillId="2" borderId="42" xfId="0" applyNumberFormat="1" applyFill="1" applyBorder="1" applyAlignment="1">
      <alignment horizontal="center" vertical="center"/>
    </xf>
    <xf numFmtId="1" fontId="0" fillId="2" borderId="31" xfId="0" applyNumberFormat="1" applyFill="1" applyBorder="1" applyAlignment="1">
      <alignment horizontal="center" vertical="center"/>
    </xf>
    <xf numFmtId="1" fontId="0" fillId="2" borderId="55" xfId="0" applyNumberFormat="1" applyFill="1" applyBorder="1" applyAlignment="1">
      <alignment horizontal="center" vertical="center"/>
    </xf>
    <xf numFmtId="49" fontId="0" fillId="2" borderId="42" xfId="0" applyNumberFormat="1" applyFill="1" applyBorder="1" applyAlignment="1">
      <alignment horizontal="center" vertical="center"/>
    </xf>
    <xf numFmtId="49" fontId="0" fillId="2" borderId="55" xfId="0" applyNumberFormat="1" applyFill="1" applyBorder="1" applyAlignment="1">
      <alignment horizontal="center" vertical="center"/>
    </xf>
    <xf numFmtId="164" fontId="0" fillId="2" borderId="20" xfId="0" applyNumberFormat="1" applyFill="1" applyBorder="1" applyAlignment="1">
      <alignment horizontal="left" vertical="center"/>
    </xf>
    <xf numFmtId="164" fontId="0" fillId="2" borderId="22" xfId="0" applyNumberFormat="1" applyFill="1" applyBorder="1" applyAlignment="1">
      <alignment horizontal="left" vertical="center"/>
    </xf>
    <xf numFmtId="164" fontId="0" fillId="2" borderId="6" xfId="0" applyNumberFormat="1" applyFill="1" applyBorder="1" applyAlignment="1">
      <alignment horizontal="left" vertical="center"/>
    </xf>
    <xf numFmtId="164" fontId="0" fillId="2" borderId="18" xfId="0" applyNumberFormat="1" applyFill="1" applyBorder="1" applyAlignment="1">
      <alignment horizontal="left" vertical="center" wrapText="1"/>
    </xf>
    <xf numFmtId="164" fontId="0" fillId="2" borderId="22" xfId="0" applyNumberFormat="1" applyFill="1" applyBorder="1" applyAlignment="1">
      <alignment horizontal="left" vertical="center" wrapText="1"/>
    </xf>
    <xf numFmtId="164" fontId="0" fillId="2" borderId="6" xfId="0" applyNumberFormat="1" applyFill="1" applyBorder="1" applyAlignment="1">
      <alignment horizontal="left" vertical="center" wrapText="1"/>
    </xf>
    <xf numFmtId="49" fontId="0" fillId="2" borderId="18" xfId="0" applyNumberFormat="1" applyFill="1" applyBorder="1" applyAlignment="1">
      <alignment horizontal="center" vertical="center"/>
    </xf>
    <xf numFmtId="49" fontId="0" fillId="2" borderId="22"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34" xfId="0" applyNumberFormat="1" applyFill="1" applyBorder="1" applyAlignment="1">
      <alignment horizontal="center" vertical="center"/>
    </xf>
    <xf numFmtId="1" fontId="0" fillId="2" borderId="20" xfId="0" applyNumberFormat="1" applyFill="1" applyBorder="1" applyAlignment="1">
      <alignment horizontal="center" vertical="center"/>
    </xf>
    <xf numFmtId="1" fontId="0" fillId="2" borderId="6" xfId="0" applyNumberFormat="1" applyFill="1" applyBorder="1" applyAlignment="1">
      <alignment horizontal="center" vertical="center"/>
    </xf>
    <xf numFmtId="1" fontId="0" fillId="2" borderId="18" xfId="0" applyNumberFormat="1" applyFill="1" applyBorder="1" applyAlignment="1">
      <alignment horizontal="center" vertical="center"/>
    </xf>
    <xf numFmtId="1" fontId="0" fillId="2" borderId="34" xfId="0" applyNumberFormat="1" applyFill="1" applyBorder="1" applyAlignment="1">
      <alignment horizontal="center" vertical="center"/>
    </xf>
    <xf numFmtId="1" fontId="0" fillId="2" borderId="7" xfId="0" applyNumberFormat="1" applyFill="1" applyBorder="1" applyAlignment="1">
      <alignment horizontal="center" vertical="center"/>
    </xf>
    <xf numFmtId="1" fontId="0" fillId="2" borderId="35" xfId="0" applyNumberFormat="1" applyFill="1" applyBorder="1" applyAlignment="1">
      <alignment horizontal="center" vertical="center"/>
    </xf>
    <xf numFmtId="49" fontId="0" fillId="2" borderId="19" xfId="0" applyNumberFormat="1" applyFill="1" applyBorder="1" applyAlignment="1">
      <alignment horizontal="center" vertical="center" wrapText="1"/>
    </xf>
    <xf numFmtId="49" fontId="0" fillId="2" borderId="9" xfId="0" applyNumberFormat="1" applyFill="1" applyBorder="1" applyAlignment="1">
      <alignment horizontal="center" vertical="center" wrapText="1"/>
    </xf>
    <xf numFmtId="49" fontId="1" fillId="2" borderId="39" xfId="0" applyNumberFormat="1" applyFont="1" applyFill="1" applyBorder="1" applyAlignment="1">
      <alignment horizontal="center" vertical="center"/>
    </xf>
    <xf numFmtId="49" fontId="1" fillId="2" borderId="40" xfId="0" applyNumberFormat="1" applyFont="1" applyFill="1" applyBorder="1" applyAlignment="1">
      <alignment horizontal="center" vertical="center"/>
    </xf>
    <xf numFmtId="49" fontId="1" fillId="2" borderId="44" xfId="0" applyNumberFormat="1" applyFont="1" applyFill="1" applyBorder="1" applyAlignment="1">
      <alignment horizontal="center" vertical="center"/>
    </xf>
    <xf numFmtId="49" fontId="0" fillId="2" borderId="4" xfId="0" applyNumberFormat="1" applyFill="1" applyBorder="1" applyAlignment="1">
      <alignment horizontal="center" vertical="center"/>
    </xf>
    <xf numFmtId="49" fontId="1" fillId="2" borderId="9" xfId="0" applyNumberFormat="1" applyFont="1" applyFill="1" applyBorder="1" applyAlignment="1">
      <alignment horizontal="center" vertical="center"/>
    </xf>
    <xf numFmtId="49" fontId="1" fillId="2" borderId="19"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wrapText="1"/>
    </xf>
    <xf numFmtId="49" fontId="1" fillId="2" borderId="20" xfId="0" applyNumberFormat="1" applyFont="1" applyFill="1" applyBorder="1" applyAlignment="1">
      <alignment horizontal="center" vertical="center" wrapText="1"/>
    </xf>
    <xf numFmtId="1" fontId="0" fillId="2" borderId="56" xfId="0" applyNumberFormat="1" applyFill="1" applyBorder="1" applyAlignment="1">
      <alignment horizontal="center" vertical="center"/>
    </xf>
    <xf numFmtId="1" fontId="0" fillId="2" borderId="57" xfId="0" applyNumberFormat="1" applyFill="1" applyBorder="1" applyAlignment="1">
      <alignment horizontal="center" vertical="center"/>
    </xf>
    <xf numFmtId="49" fontId="0" fillId="2" borderId="43" xfId="0" applyNumberFormat="1" applyFill="1" applyBorder="1" applyAlignment="1">
      <alignment horizontal="center" vertical="center"/>
    </xf>
    <xf numFmtId="0" fontId="0" fillId="2" borderId="17" xfId="0" applyFill="1" applyBorder="1" applyAlignment="1">
      <alignment horizontal="center" vertical="center"/>
    </xf>
    <xf numFmtId="0" fontId="0" fillId="2" borderId="55" xfId="0" applyFill="1" applyBorder="1" applyAlignment="1">
      <alignment horizontal="center" vertical="center"/>
    </xf>
    <xf numFmtId="0" fontId="0" fillId="2" borderId="34" xfId="0" applyFill="1" applyBorder="1" applyAlignment="1">
      <alignment horizontal="center" vertical="center"/>
    </xf>
    <xf numFmtId="49" fontId="1" fillId="2" borderId="0" xfId="0" applyNumberFormat="1" applyFont="1" applyFill="1" applyBorder="1" applyAlignment="1">
      <alignment horizontal="center" vertical="center"/>
    </xf>
    <xf numFmtId="49" fontId="0" fillId="2" borderId="3" xfId="0" applyNumberFormat="1" applyFill="1" applyBorder="1" applyAlignment="1">
      <alignment horizontal="center" vertical="center" wrapText="1"/>
    </xf>
    <xf numFmtId="49" fontId="0" fillId="2" borderId="11" xfId="0" applyNumberFormat="1" applyFill="1" applyBorder="1" applyAlignment="1">
      <alignment horizontal="center" vertical="center" wrapText="1"/>
    </xf>
    <xf numFmtId="49" fontId="0" fillId="2" borderId="2" xfId="0" applyNumberFormat="1" applyFill="1" applyBorder="1" applyAlignment="1">
      <alignment horizontal="center" vertical="center" wrapText="1"/>
    </xf>
    <xf numFmtId="49" fontId="1" fillId="2" borderId="20" xfId="0" applyNumberFormat="1" applyFont="1" applyFill="1" applyBorder="1" applyAlignment="1">
      <alignment horizontal="center" vertical="center"/>
    </xf>
    <xf numFmtId="49" fontId="1" fillId="2" borderId="34" xfId="0" applyNumberFormat="1" applyFont="1" applyFill="1" applyBorder="1" applyAlignment="1">
      <alignment horizontal="center" vertical="center"/>
    </xf>
    <xf numFmtId="164" fontId="0" fillId="2" borderId="18" xfId="0" applyNumberFormat="1" applyFill="1" applyBorder="1" applyAlignment="1">
      <alignment horizontal="left" vertical="center"/>
    </xf>
    <xf numFmtId="164" fontId="5" fillId="2" borderId="19" xfId="0" applyNumberFormat="1" applyFont="1" applyFill="1" applyBorder="1" applyAlignment="1">
      <alignment horizontal="left" vertical="center" wrapText="1"/>
    </xf>
    <xf numFmtId="164" fontId="5" fillId="2" borderId="11" xfId="0" applyNumberFormat="1" applyFont="1" applyFill="1" applyBorder="1" applyAlignment="1">
      <alignment horizontal="left" vertical="center" wrapText="1"/>
    </xf>
    <xf numFmtId="164" fontId="5" fillId="2" borderId="2" xfId="0" applyNumberFormat="1" applyFont="1" applyFill="1" applyBorder="1" applyAlignment="1">
      <alignment horizontal="left" vertical="center" wrapText="1"/>
    </xf>
    <xf numFmtId="49" fontId="0" fillId="2" borderId="19" xfId="0" applyNumberFormat="1" applyFill="1" applyBorder="1" applyAlignment="1">
      <alignment horizontal="center" vertical="center"/>
    </xf>
    <xf numFmtId="1" fontId="0" fillId="2" borderId="3" xfId="0" applyNumberFormat="1" applyFill="1" applyBorder="1" applyAlignment="1">
      <alignment horizontal="center" vertical="center"/>
    </xf>
    <xf numFmtId="1" fontId="0" fillId="0" borderId="5" xfId="0" applyNumberFormat="1" applyFill="1" applyBorder="1" applyAlignment="1">
      <alignment horizontal="center" vertical="center"/>
    </xf>
    <xf numFmtId="1" fontId="5" fillId="2" borderId="4"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1" fontId="0" fillId="2" borderId="9" xfId="0" applyNumberFormat="1" applyFill="1" applyBorder="1" applyAlignment="1">
      <alignment horizontal="center" vertical="center"/>
    </xf>
    <xf numFmtId="1" fontId="0" fillId="2" borderId="1" xfId="0" quotePrefix="1" applyNumberFormat="1" applyFill="1" applyBorder="1" applyAlignment="1">
      <alignment horizontal="center" vertical="center"/>
    </xf>
    <xf numFmtId="1" fontId="0" fillId="2" borderId="5" xfId="0" quotePrefix="1" applyNumberFormat="1" applyFill="1" applyBorder="1" applyAlignment="1">
      <alignment horizontal="center" vertical="center"/>
    </xf>
    <xf numFmtId="1" fontId="0" fillId="2" borderId="2" xfId="0" applyNumberFormat="1" applyFill="1" applyBorder="1" applyAlignment="1">
      <alignment horizontal="center" vertical="center"/>
    </xf>
    <xf numFmtId="1" fontId="5" fillId="2" borderId="5"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xf numFmtId="1" fontId="5" fillId="2" borderId="1" xfId="0" quotePrefix="1" applyNumberFormat="1" applyFont="1" applyFill="1" applyBorder="1" applyAlignment="1">
      <alignment horizontal="center" vertical="center"/>
    </xf>
    <xf numFmtId="1" fontId="5" fillId="2" borderId="5" xfId="0" quotePrefix="1" applyNumberFormat="1" applyFont="1" applyFill="1" applyBorder="1" applyAlignment="1">
      <alignment horizontal="center" vertical="center"/>
    </xf>
    <xf numFmtId="1" fontId="0" fillId="2" borderId="3" xfId="0" quotePrefix="1" applyNumberFormat="1" applyFill="1" applyBorder="1" applyAlignment="1">
      <alignment horizontal="center" vertical="center"/>
    </xf>
    <xf numFmtId="1" fontId="0" fillId="2" borderId="9" xfId="0" quotePrefix="1" applyNumberFormat="1" applyFill="1" applyBorder="1" applyAlignment="1">
      <alignment horizontal="center" vertical="center"/>
    </xf>
    <xf numFmtId="164" fontId="5" fillId="2" borderId="4"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0" fillId="2" borderId="1" xfId="0" applyNumberFormat="1" applyFill="1" applyBorder="1" applyAlignment="1">
      <alignment horizontal="center" vertical="center" wrapText="1"/>
    </xf>
    <xf numFmtId="49" fontId="0" fillId="2" borderId="5" xfId="0" applyNumberFormat="1" applyFill="1" applyBorder="1" applyAlignment="1">
      <alignment horizontal="center" vertical="center" wrapText="1"/>
    </xf>
    <xf numFmtId="1" fontId="0" fillId="2" borderId="45" xfId="0" applyNumberFormat="1" applyFill="1" applyBorder="1" applyAlignment="1">
      <alignment horizontal="center" vertical="center"/>
    </xf>
    <xf numFmtId="1" fontId="0" fillId="2" borderId="47" xfId="0" applyNumberFormat="1" applyFill="1" applyBorder="1" applyAlignment="1">
      <alignment horizontal="center" vertical="center"/>
    </xf>
    <xf numFmtId="164" fontId="5" fillId="2" borderId="53" xfId="0" applyNumberFormat="1" applyFont="1" applyFill="1" applyBorder="1" applyAlignment="1">
      <alignment horizontal="left" vertical="center" wrapText="1"/>
    </xf>
    <xf numFmtId="164" fontId="5" fillId="2" borderId="46" xfId="0" applyNumberFormat="1" applyFont="1" applyFill="1" applyBorder="1" applyAlignment="1">
      <alignment horizontal="left" vertical="center" wrapText="1"/>
    </xf>
    <xf numFmtId="164" fontId="5" fillId="2" borderId="47" xfId="0" applyNumberFormat="1" applyFont="1" applyFill="1" applyBorder="1" applyAlignment="1">
      <alignment horizontal="left" vertical="center" wrapText="1"/>
    </xf>
    <xf numFmtId="49" fontId="0" fillId="2" borderId="45" xfId="0" applyNumberFormat="1" applyFill="1" applyBorder="1" applyAlignment="1">
      <alignment horizontal="center" vertical="center" wrapText="1"/>
    </xf>
    <xf numFmtId="49" fontId="0" fillId="2" borderId="46" xfId="0" applyNumberFormat="1" applyFill="1" applyBorder="1" applyAlignment="1">
      <alignment horizontal="center" vertical="center" wrapText="1"/>
    </xf>
    <xf numFmtId="49" fontId="0" fillId="2" borderId="54" xfId="0" applyNumberFormat="1" applyFill="1" applyBorder="1" applyAlignment="1">
      <alignment horizontal="center" vertical="center" wrapText="1"/>
    </xf>
    <xf numFmtId="49" fontId="0" fillId="2" borderId="53" xfId="0" applyNumberFormat="1" applyFill="1" applyBorder="1" applyAlignment="1">
      <alignment horizontal="center" vertical="center"/>
    </xf>
    <xf numFmtId="1" fontId="0" fillId="2" borderId="10" xfId="0" quotePrefix="1" applyNumberFormat="1" applyFill="1" applyBorder="1" applyAlignment="1">
      <alignment horizontal="center" vertical="center"/>
    </xf>
    <xf numFmtId="1" fontId="0" fillId="2" borderId="48" xfId="0" quotePrefix="1" applyNumberFormat="1" applyFill="1" applyBorder="1" applyAlignment="1">
      <alignment horizontal="center" vertical="center"/>
    </xf>
    <xf numFmtId="49" fontId="5" fillId="2" borderId="1"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0" fillId="2" borderId="20" xfId="0" applyNumberFormat="1" applyFill="1" applyBorder="1" applyAlignment="1">
      <alignment horizontal="center" vertical="center"/>
    </xf>
    <xf numFmtId="1" fontId="0" fillId="2" borderId="24" xfId="0" applyNumberFormat="1" applyFill="1" applyBorder="1" applyAlignment="1">
      <alignment horizontal="center" vertical="center"/>
    </xf>
    <xf numFmtId="1" fontId="0" fillId="2" borderId="22" xfId="0" applyNumberFormat="1" applyFill="1" applyBorder="1" applyAlignment="1">
      <alignment horizontal="center" vertical="center"/>
    </xf>
    <xf numFmtId="164" fontId="1" fillId="2" borderId="15" xfId="0" applyNumberFormat="1" applyFont="1" applyFill="1" applyBorder="1" applyAlignment="1">
      <alignment horizontal="left" vertical="center"/>
    </xf>
    <xf numFmtId="49" fontId="1" fillId="2" borderId="28"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164" fontId="4" fillId="2" borderId="52" xfId="0" applyNumberFormat="1" applyFont="1" applyFill="1" applyBorder="1" applyAlignment="1">
      <alignment horizontal="left" vertical="center"/>
    </xf>
    <xf numFmtId="0" fontId="4" fillId="2" borderId="52" xfId="0" applyFont="1" applyFill="1" applyBorder="1" applyAlignment="1">
      <alignment horizontal="left" vertical="center"/>
    </xf>
    <xf numFmtId="49" fontId="3" fillId="2" borderId="52" xfId="0" applyNumberFormat="1" applyFont="1" applyFill="1" applyBorder="1" applyAlignment="1">
      <alignment horizontal="center" vertical="center"/>
    </xf>
    <xf numFmtId="49" fontId="1" fillId="2" borderId="37" xfId="0" applyNumberFormat="1" applyFont="1" applyFill="1" applyBorder="1" applyAlignment="1">
      <alignment horizontal="center" vertical="center"/>
    </xf>
    <xf numFmtId="49" fontId="1" fillId="2" borderId="36" xfId="0" applyNumberFormat="1" applyFont="1" applyFill="1" applyBorder="1" applyAlignment="1">
      <alignment horizontal="center" vertical="center"/>
    </xf>
    <xf numFmtId="49" fontId="1" fillId="2" borderId="38"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wrapText="1"/>
    </xf>
    <xf numFmtId="49" fontId="2" fillId="2" borderId="52" xfId="0" applyNumberFormat="1" applyFont="1" applyFill="1" applyBorder="1" applyAlignment="1">
      <alignment horizontal="center" vertical="center"/>
    </xf>
    <xf numFmtId="49" fontId="1" fillId="2" borderId="32" xfId="0" applyNumberFormat="1" applyFont="1" applyFill="1" applyBorder="1" applyAlignment="1">
      <alignment horizontal="center" vertical="center" textRotation="90" wrapText="1"/>
    </xf>
    <xf numFmtId="49" fontId="1" fillId="2" borderId="2" xfId="0" applyNumberFormat="1" applyFont="1" applyFill="1" applyBorder="1" applyAlignment="1">
      <alignment horizontal="center" vertical="center" textRotation="90"/>
    </xf>
    <xf numFmtId="49" fontId="1" fillId="0" borderId="38" xfId="0" applyNumberFormat="1" applyFont="1" applyFill="1" applyBorder="1" applyAlignment="1">
      <alignment horizontal="center" vertical="center" textRotation="90" wrapText="1"/>
    </xf>
    <xf numFmtId="49" fontId="1" fillId="0" borderId="5" xfId="0" applyNumberFormat="1" applyFont="1" applyFill="1" applyBorder="1" applyAlignment="1">
      <alignment horizontal="center" vertical="center" textRotation="90"/>
    </xf>
    <xf numFmtId="49" fontId="1" fillId="2" borderId="36" xfId="0" applyNumberFormat="1" applyFont="1" applyFill="1" applyBorder="1" applyAlignment="1">
      <alignment horizontal="center" vertical="center" textRotation="90" wrapText="1"/>
    </xf>
    <xf numFmtId="164" fontId="5" fillId="2" borderId="4" xfId="0" applyNumberFormat="1" applyFont="1" applyFill="1" applyBorder="1" applyAlignment="1">
      <alignment horizontal="left" vertical="center"/>
    </xf>
    <xf numFmtId="164" fontId="5" fillId="2" borderId="1" xfId="0" applyNumberFormat="1" applyFont="1" applyFill="1" applyBorder="1" applyAlignment="1">
      <alignment horizontal="left" vertical="center"/>
    </xf>
    <xf numFmtId="49" fontId="1" fillId="2" borderId="14" xfId="0" applyNumberFormat="1" applyFont="1" applyFill="1" applyBorder="1" applyAlignment="1">
      <alignment horizontal="center" vertical="center"/>
    </xf>
    <xf numFmtId="49" fontId="1" fillId="2" borderId="7" xfId="0" applyNumberFormat="1" applyFont="1" applyFill="1" applyBorder="1" applyAlignment="1">
      <alignment horizontal="center" vertical="center"/>
    </xf>
    <xf numFmtId="49" fontId="1" fillId="2" borderId="37" xfId="0" applyNumberFormat="1" applyFont="1" applyFill="1" applyBorder="1" applyAlignment="1">
      <alignment horizontal="center" vertical="center" textRotation="90" wrapText="1"/>
    </xf>
    <xf numFmtId="49" fontId="1" fillId="2" borderId="38" xfId="0" applyNumberFormat="1" applyFont="1" applyFill="1" applyBorder="1" applyAlignment="1">
      <alignment horizontal="center" vertical="center" textRotation="90" wrapText="1"/>
    </xf>
    <xf numFmtId="49" fontId="1" fillId="2" borderId="5" xfId="0" applyNumberFormat="1" applyFont="1" applyFill="1" applyBorder="1" applyAlignment="1">
      <alignment horizontal="center" vertical="center" textRotation="90"/>
    </xf>
    <xf numFmtId="164" fontId="5" fillId="2" borderId="51" xfId="0" applyNumberFormat="1" applyFont="1" applyFill="1" applyBorder="1" applyAlignment="1">
      <alignment horizontal="left" vertical="center"/>
    </xf>
    <xf numFmtId="164" fontId="5" fillId="2" borderId="10" xfId="0" applyNumberFormat="1" applyFont="1" applyFill="1" applyBorder="1" applyAlignment="1">
      <alignment horizontal="left" vertical="center"/>
    </xf>
    <xf numFmtId="49" fontId="0" fillId="2" borderId="51" xfId="0" applyNumberFormat="1" applyFill="1" applyBorder="1" applyAlignment="1">
      <alignment horizontal="center" vertical="center"/>
    </xf>
    <xf numFmtId="164" fontId="0" fillId="2" borderId="1" xfId="0" applyNumberFormat="1" applyFill="1" applyBorder="1" applyAlignment="1">
      <alignment vertical="center" wrapText="1"/>
    </xf>
    <xf numFmtId="49" fontId="5" fillId="2" borderId="19"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0" fontId="0" fillId="2" borderId="12" xfId="0" applyFill="1" applyBorder="1" applyAlignment="1">
      <alignment horizontal="center" vertical="center"/>
    </xf>
    <xf numFmtId="0" fontId="0" fillId="2" borderId="24"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Border="1" applyAlignment="1">
      <alignment horizontal="center" vertical="center"/>
    </xf>
    <xf numFmtId="0" fontId="0" fillId="2" borderId="18" xfId="0" applyFill="1" applyBorder="1" applyAlignment="1">
      <alignment horizontal="center" vertical="center"/>
    </xf>
    <xf numFmtId="0" fontId="0" fillId="2" borderId="22" xfId="0" applyFill="1" applyBorder="1" applyAlignment="1">
      <alignment horizontal="center" vertical="center"/>
    </xf>
    <xf numFmtId="164" fontId="0" fillId="2" borderId="3" xfId="0" applyNumberFormat="1" applyFill="1" applyBorder="1" applyAlignment="1">
      <alignment vertical="center" wrapText="1"/>
    </xf>
    <xf numFmtId="164" fontId="0" fillId="2" borderId="11" xfId="0" applyNumberFormat="1" applyFill="1" applyBorder="1" applyAlignment="1">
      <alignment vertical="center" wrapText="1"/>
    </xf>
    <xf numFmtId="164" fontId="0" fillId="2" borderId="2" xfId="0" applyNumberFormat="1" applyFill="1" applyBorder="1" applyAlignment="1">
      <alignment vertical="center" wrapText="1"/>
    </xf>
    <xf numFmtId="164" fontId="5" fillId="2" borderId="16" xfId="0" applyNumberFormat="1" applyFont="1" applyFill="1" applyBorder="1" applyAlignment="1">
      <alignment horizontal="left" vertical="center"/>
    </xf>
    <xf numFmtId="164" fontId="5" fillId="2" borderId="0" xfId="0" applyNumberFormat="1" applyFont="1" applyFill="1" applyBorder="1" applyAlignment="1">
      <alignment horizontal="left" vertical="center"/>
    </xf>
    <xf numFmtId="164" fontId="5" fillId="2" borderId="23" xfId="0" applyNumberFormat="1" applyFont="1" applyFill="1" applyBorder="1" applyAlignment="1">
      <alignment horizontal="left" vertical="center"/>
    </xf>
    <xf numFmtId="164" fontId="5" fillId="2" borderId="20" xfId="0" applyNumberFormat="1" applyFont="1" applyFill="1" applyBorder="1" applyAlignment="1">
      <alignment horizontal="left" vertical="center"/>
    </xf>
    <xf numFmtId="164" fontId="5" fillId="2" borderId="6" xfId="0" applyNumberFormat="1" applyFont="1" applyFill="1" applyBorder="1" applyAlignment="1">
      <alignment horizontal="left" vertical="center"/>
    </xf>
    <xf numFmtId="49" fontId="0" fillId="2" borderId="21" xfId="0" applyNumberFormat="1" applyFill="1" applyBorder="1" applyAlignment="1">
      <alignment horizontal="center" vertical="center"/>
    </xf>
    <xf numFmtId="49" fontId="0" fillId="2" borderId="0" xfId="0" applyNumberFormat="1" applyFill="1" applyBorder="1" applyAlignment="1">
      <alignment horizontal="center" vertical="center"/>
    </xf>
    <xf numFmtId="49" fontId="0" fillId="2" borderId="23" xfId="0" applyNumberFormat="1" applyFill="1" applyBorder="1" applyAlignment="1">
      <alignment horizontal="center" vertical="center"/>
    </xf>
    <xf numFmtId="164" fontId="5" fillId="2" borderId="43" xfId="0" applyNumberFormat="1" applyFont="1" applyFill="1" applyBorder="1" applyAlignment="1">
      <alignment horizontal="left" vertical="center"/>
    </xf>
    <xf numFmtId="164" fontId="5" fillId="2" borderId="24" xfId="0" applyNumberFormat="1" applyFont="1" applyFill="1" applyBorder="1" applyAlignment="1">
      <alignment horizontal="left" vertical="center"/>
    </xf>
    <xf numFmtId="164" fontId="5" fillId="2" borderId="25" xfId="0" applyNumberFormat="1" applyFont="1"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16" xfId="0" applyFill="1" applyBorder="1" applyAlignment="1">
      <alignment horizontal="left" vertical="center"/>
    </xf>
    <xf numFmtId="0" fontId="0" fillId="2" borderId="0" xfId="0" applyFill="1" applyBorder="1" applyAlignment="1">
      <alignment horizontal="left" vertical="center"/>
    </xf>
    <xf numFmtId="0" fontId="0" fillId="2" borderId="23" xfId="0" applyFill="1" applyBorder="1" applyAlignment="1">
      <alignment horizontal="left" vertical="center"/>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36" xfId="0" applyFill="1" applyBorder="1"/>
    <xf numFmtId="0" fontId="0" fillId="2" borderId="38" xfId="0" applyFill="1" applyBorder="1"/>
    <xf numFmtId="0" fontId="0" fillId="2" borderId="10" xfId="0" applyFill="1" applyBorder="1"/>
    <xf numFmtId="0" fontId="0" fillId="2" borderId="48" xfId="0" applyFill="1" applyBorder="1"/>
    <xf numFmtId="49" fontId="1" fillId="2" borderId="5" xfId="0" applyNumberFormat="1" applyFont="1" applyFill="1" applyBorder="1" applyAlignment="1">
      <alignment horizontal="center" vertical="center" wrapText="1"/>
    </xf>
    <xf numFmtId="49" fontId="1" fillId="2" borderId="28" xfId="0" applyNumberFormat="1" applyFont="1" applyFill="1" applyBorder="1" applyAlignment="1">
      <alignment horizontal="center" vertical="center"/>
    </xf>
    <xf numFmtId="49" fontId="1" fillId="2" borderId="41" xfId="0" applyNumberFormat="1" applyFont="1" applyFill="1" applyBorder="1" applyAlignment="1">
      <alignment horizontal="center" vertical="center"/>
    </xf>
    <xf numFmtId="49" fontId="1" fillId="2" borderId="14" xfId="0" applyNumberFormat="1" applyFont="1" applyFill="1" applyBorder="1" applyAlignment="1">
      <alignment horizontal="center" vertical="center" wrapText="1"/>
    </xf>
    <xf numFmtId="49" fontId="1" fillId="2" borderId="26" xfId="0" applyNumberFormat="1" applyFont="1" applyFill="1" applyBorder="1" applyAlignment="1">
      <alignment horizontal="center" vertical="center" wrapText="1"/>
    </xf>
    <xf numFmtId="0" fontId="1" fillId="2" borderId="28" xfId="0" applyFont="1" applyFill="1" applyBorder="1" applyAlignment="1">
      <alignment horizontal="left" vertical="center"/>
    </xf>
    <xf numFmtId="0" fontId="1" fillId="2" borderId="27" xfId="0" applyFont="1" applyFill="1" applyBorder="1" applyAlignment="1">
      <alignment horizontal="left" vertical="center"/>
    </xf>
    <xf numFmtId="0" fontId="1" fillId="2" borderId="26" xfId="0" applyFont="1" applyFill="1" applyBorder="1" applyAlignment="1">
      <alignment horizontal="left" vertical="center"/>
    </xf>
    <xf numFmtId="0" fontId="1" fillId="2" borderId="18" xfId="0" applyFont="1" applyFill="1" applyBorder="1" applyAlignment="1">
      <alignment horizontal="left" vertical="center"/>
    </xf>
    <xf numFmtId="0" fontId="1" fillId="2" borderId="22" xfId="0" applyFont="1" applyFill="1" applyBorder="1" applyAlignment="1">
      <alignment horizontal="left" vertical="center"/>
    </xf>
    <xf numFmtId="0" fontId="1" fillId="2" borderId="6" xfId="0" applyFont="1" applyFill="1" applyBorder="1" applyAlignment="1">
      <alignment horizontal="left" vertical="center"/>
    </xf>
    <xf numFmtId="0" fontId="0" fillId="2" borderId="1" xfId="0" applyFill="1" applyBorder="1" applyAlignment="1">
      <alignment horizontal="center" vertical="center"/>
    </xf>
    <xf numFmtId="0" fontId="0" fillId="2" borderId="4" xfId="0" applyFill="1" applyBorder="1" applyAlignment="1">
      <alignment horizontal="left" vertical="center"/>
    </xf>
    <xf numFmtId="0" fontId="0" fillId="2" borderId="1" xfId="0" applyFill="1" applyBorder="1" applyAlignment="1">
      <alignment horizontal="left" vertical="center"/>
    </xf>
    <xf numFmtId="164" fontId="5" fillId="2" borderId="10" xfId="0" applyNumberFormat="1" applyFont="1" applyFill="1" applyBorder="1" applyAlignment="1">
      <alignment horizontal="left" vertical="center" wrapText="1"/>
    </xf>
    <xf numFmtId="49" fontId="5" fillId="2" borderId="51"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1" fontId="5" fillId="2" borderId="10" xfId="0" applyNumberFormat="1" applyFont="1" applyFill="1" applyBorder="1" applyAlignment="1">
      <alignment horizontal="center" vertical="center"/>
    </xf>
    <xf numFmtId="1" fontId="5" fillId="2" borderId="48" xfId="0" applyNumberFormat="1" applyFont="1" applyFill="1" applyBorder="1" applyAlignment="1">
      <alignment horizontal="center" vertical="center"/>
    </xf>
    <xf numFmtId="0" fontId="0" fillId="2" borderId="17"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164" fontId="5" fillId="2" borderId="4" xfId="0" applyNumberFormat="1" applyFont="1" applyFill="1" applyBorder="1" applyAlignment="1">
      <alignment vertical="center" wrapText="1"/>
    </xf>
    <xf numFmtId="164" fontId="5" fillId="2" borderId="1" xfId="0" applyNumberFormat="1" applyFont="1" applyFill="1" applyBorder="1" applyAlignment="1">
      <alignment vertical="center" wrapText="1"/>
    </xf>
    <xf numFmtId="164" fontId="5" fillId="2" borderId="19" xfId="0" applyNumberFormat="1" applyFont="1" applyFill="1" applyBorder="1" applyAlignment="1">
      <alignment vertical="center" wrapText="1"/>
    </xf>
    <xf numFmtId="164" fontId="5" fillId="2" borderId="11"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164" fontId="5" fillId="2" borderId="51" xfId="0" applyNumberFormat="1" applyFont="1" applyFill="1" applyBorder="1" applyAlignment="1">
      <alignment vertical="center" wrapText="1"/>
    </xf>
    <xf numFmtId="164" fontId="5" fillId="2" borderId="10" xfId="0" applyNumberFormat="1" applyFont="1" applyFill="1" applyBorder="1" applyAlignment="1">
      <alignment vertical="center" wrapText="1"/>
    </xf>
    <xf numFmtId="49" fontId="1" fillId="2" borderId="13" xfId="0" applyNumberFormat="1" applyFont="1" applyFill="1" applyBorder="1" applyAlignment="1">
      <alignment horizontal="left" vertical="center"/>
    </xf>
    <xf numFmtId="49" fontId="1" fillId="2" borderId="40" xfId="0" applyNumberFormat="1" applyFont="1" applyFill="1" applyBorder="1" applyAlignment="1">
      <alignment horizontal="left" vertical="center"/>
    </xf>
    <xf numFmtId="49" fontId="1" fillId="2" borderId="32" xfId="0" applyNumberFormat="1" applyFont="1" applyFill="1" applyBorder="1" applyAlignment="1">
      <alignment horizontal="left" vertical="center"/>
    </xf>
    <xf numFmtId="49" fontId="1" fillId="2" borderId="45" xfId="0" applyNumberFormat="1" applyFont="1" applyFill="1" applyBorder="1" applyAlignment="1">
      <alignment horizontal="left" vertical="center"/>
    </xf>
    <xf numFmtId="49" fontId="1" fillId="2" borderId="46" xfId="0" applyNumberFormat="1" applyFont="1" applyFill="1" applyBorder="1" applyAlignment="1">
      <alignment horizontal="left" vertical="center"/>
    </xf>
    <xf numFmtId="49" fontId="1" fillId="2" borderId="47" xfId="0" applyNumberFormat="1" applyFont="1" applyFill="1" applyBorder="1" applyAlignment="1">
      <alignment horizontal="left"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7" xfId="0" applyFont="1" applyFill="1" applyBorder="1" applyAlignment="1">
      <alignment horizontal="center" vertical="center"/>
    </xf>
    <xf numFmtId="164" fontId="5" fillId="2" borderId="7" xfId="0" applyNumberFormat="1" applyFont="1" applyFill="1" applyBorder="1" applyAlignment="1">
      <alignment horizontal="left" vertical="center" wrapText="1"/>
    </xf>
    <xf numFmtId="164" fontId="5" fillId="2" borderId="18" xfId="0" applyNumberFormat="1" applyFont="1" applyFill="1" applyBorder="1" applyAlignment="1">
      <alignment horizontal="left" vertical="center" wrapText="1"/>
    </xf>
    <xf numFmtId="49" fontId="5" fillId="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49" fontId="5" fillId="2" borderId="5" xfId="0" applyNumberFormat="1" applyFont="1" applyFill="1" applyBorder="1" applyAlignment="1">
      <alignment horizontal="center" vertical="center"/>
    </xf>
    <xf numFmtId="0" fontId="5" fillId="2" borderId="59" xfId="0" applyFont="1" applyFill="1" applyBorder="1" applyAlignment="1">
      <alignment horizontal="center" vertical="center"/>
    </xf>
    <xf numFmtId="0" fontId="5" fillId="2" borderId="56" xfId="0" applyFont="1" applyFill="1" applyBorder="1" applyAlignment="1">
      <alignment horizontal="center" vertical="center"/>
    </xf>
    <xf numFmtId="49" fontId="5" fillId="2" borderId="56" xfId="0" applyNumberFormat="1" applyFont="1" applyFill="1" applyBorder="1" applyAlignment="1">
      <alignment horizontal="center" vertical="center"/>
    </xf>
    <xf numFmtId="49" fontId="5" fillId="2" borderId="57" xfId="0" applyNumberFormat="1" applyFont="1" applyFill="1" applyBorder="1" applyAlignment="1">
      <alignment horizontal="center" vertical="center"/>
    </xf>
    <xf numFmtId="0" fontId="5" fillId="2" borderId="51" xfId="0" applyFont="1" applyFill="1" applyBorder="1" applyAlignment="1">
      <alignment horizontal="center" vertical="center"/>
    </xf>
    <xf numFmtId="49" fontId="5" fillId="2" borderId="48" xfId="0" applyNumberFormat="1" applyFont="1" applyFill="1" applyBorder="1" applyAlignment="1">
      <alignment horizontal="center" vertical="center"/>
    </xf>
    <xf numFmtId="164" fontId="5" fillId="2" borderId="3" xfId="0" applyNumberFormat="1" applyFont="1" applyFill="1" applyBorder="1" applyAlignment="1">
      <alignment horizontal="left" vertical="center" wrapText="1"/>
    </xf>
    <xf numFmtId="0" fontId="5" fillId="2" borderId="19" xfId="0" applyFont="1" applyFill="1" applyBorder="1" applyAlignment="1">
      <alignment horizontal="center" vertical="center"/>
    </xf>
    <xf numFmtId="0" fontId="5" fillId="2" borderId="2" xfId="0" applyFont="1" applyFill="1" applyBorder="1" applyAlignment="1">
      <alignment horizontal="center" vertical="center"/>
    </xf>
    <xf numFmtId="49" fontId="5" fillId="2" borderId="9" xfId="0" applyNumberFormat="1"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xf>
    <xf numFmtId="164" fontId="1" fillId="2" borderId="3" xfId="0" applyNumberFormat="1" applyFont="1" applyFill="1" applyBorder="1" applyAlignment="1">
      <alignment horizontal="left" vertical="center"/>
    </xf>
    <xf numFmtId="0" fontId="5" fillId="2" borderId="47" xfId="0" applyFont="1" applyFill="1" applyBorder="1" applyAlignment="1">
      <alignment horizontal="center" vertical="center"/>
    </xf>
    <xf numFmtId="49" fontId="0" fillId="2" borderId="10" xfId="0" applyNumberFormat="1" applyFill="1" applyBorder="1" applyAlignment="1">
      <alignment horizontal="center" vertical="center" wrapText="1"/>
    </xf>
    <xf numFmtId="164" fontId="5" fillId="2" borderId="56" xfId="0" applyNumberFormat="1" applyFont="1" applyFill="1" applyBorder="1" applyAlignment="1">
      <alignment horizontal="left" vertical="center" wrapText="1"/>
    </xf>
    <xf numFmtId="164" fontId="5" fillId="2" borderId="3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49" fontId="1" fillId="2" borderId="10" xfId="0" applyNumberFormat="1" applyFont="1" applyFill="1" applyBorder="1" applyAlignment="1">
      <alignment horizontal="left" vertical="center"/>
    </xf>
    <xf numFmtId="49" fontId="1" fillId="2" borderId="36" xfId="0" applyNumberFormat="1" applyFont="1" applyFill="1" applyBorder="1" applyAlignment="1">
      <alignment horizontal="left" vertical="center"/>
    </xf>
    <xf numFmtId="164" fontId="5" fillId="2" borderId="56" xfId="0" applyNumberFormat="1" applyFont="1" applyFill="1" applyBorder="1" applyAlignment="1">
      <alignment horizontal="left" vertical="center"/>
    </xf>
    <xf numFmtId="164" fontId="5" fillId="2" borderId="31" xfId="0" applyNumberFormat="1" applyFont="1" applyFill="1" applyBorder="1" applyAlignment="1">
      <alignment horizontal="left" vertical="center"/>
    </xf>
    <xf numFmtId="0" fontId="5"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vertical="center"/>
    </xf>
    <xf numFmtId="0" fontId="5" fillId="0" borderId="3" xfId="0" applyNumberFormat="1" applyFont="1" applyFill="1" applyBorder="1" applyAlignment="1">
      <alignment horizontal="center" vertical="center"/>
    </xf>
    <xf numFmtId="164" fontId="5" fillId="0" borderId="11" xfId="0" applyNumberFormat="1" applyFont="1" applyFill="1" applyBorder="1" applyAlignment="1">
      <alignment horizontal="center" vertical="center"/>
    </xf>
    <xf numFmtId="164" fontId="5" fillId="0" borderId="2"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49" fontId="1" fillId="0" borderId="13" xfId="0" applyNumberFormat="1" applyFont="1" applyFill="1" applyBorder="1" applyAlignment="1">
      <alignment horizontal="center" vertical="center" wrapText="1"/>
    </xf>
    <xf numFmtId="49" fontId="1" fillId="0" borderId="40"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xf>
    <xf numFmtId="49" fontId="1" fillId="0" borderId="18" xfId="0" applyNumberFormat="1" applyFont="1" applyFill="1" applyBorder="1" applyAlignment="1">
      <alignment horizontal="center" vertical="center"/>
    </xf>
    <xf numFmtId="49" fontId="1" fillId="0" borderId="18" xfId="0" applyNumberFormat="1"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1" fillId="0" borderId="11"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xf>
    <xf numFmtId="49" fontId="3" fillId="0" borderId="12" xfId="0" applyNumberFormat="1" applyFont="1" applyFill="1" applyBorder="1" applyAlignment="1">
      <alignment horizontal="center" vertical="center" wrapText="1"/>
    </xf>
    <xf numFmtId="49" fontId="3" fillId="0" borderId="24"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xf>
    <xf numFmtId="49" fontId="3" fillId="0" borderId="31" xfId="0" applyNumberFormat="1" applyFont="1" applyFill="1" applyBorder="1" applyAlignment="1">
      <alignment horizontal="center" vertical="center"/>
    </xf>
    <xf numFmtId="49" fontId="3" fillId="0" borderId="29" xfId="0" applyNumberFormat="1" applyFont="1" applyFill="1" applyBorder="1" applyAlignment="1">
      <alignment horizontal="center" vertical="center"/>
    </xf>
    <xf numFmtId="49" fontId="3" fillId="0" borderId="30" xfId="0" applyNumberFormat="1" applyFont="1" applyFill="1" applyBorder="1" applyAlignment="1">
      <alignment horizontal="center" vertical="center"/>
    </xf>
    <xf numFmtId="164" fontId="5" fillId="0" borderId="1" xfId="0" applyNumberFormat="1" applyFont="1" applyFill="1" applyBorder="1" applyAlignment="1">
      <alignment horizontal="left" vertical="center"/>
    </xf>
    <xf numFmtId="164" fontId="0" fillId="0" borderId="1" xfId="0" applyNumberFormat="1" applyFill="1" applyBorder="1" applyAlignment="1">
      <alignment horizontal="left" vertical="center"/>
    </xf>
    <xf numFmtId="49" fontId="1" fillId="0" borderId="36"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xf>
    <xf numFmtId="164" fontId="1" fillId="0" borderId="7" xfId="0" applyNumberFormat="1" applyFont="1" applyFill="1" applyBorder="1" applyAlignment="1">
      <alignment vertical="center"/>
    </xf>
    <xf numFmtId="164" fontId="1" fillId="0" borderId="13" xfId="0" applyNumberFormat="1" applyFont="1" applyFill="1" applyBorder="1" applyAlignment="1">
      <alignment horizontal="center" vertical="center" wrapText="1"/>
    </xf>
    <xf numFmtId="164" fontId="1" fillId="0" borderId="32" xfId="0" applyNumberFormat="1" applyFont="1" applyFill="1" applyBorder="1" applyAlignment="1">
      <alignment horizontal="center" vertical="center" wrapText="1"/>
    </xf>
    <xf numFmtId="0" fontId="5" fillId="0" borderId="3" xfId="0" quotePrefix="1" applyNumberFormat="1" applyFont="1" applyFill="1" applyBorder="1" applyAlignment="1">
      <alignment horizontal="center" vertical="center"/>
    </xf>
    <xf numFmtId="0" fontId="5" fillId="0" borderId="9" xfId="0" quotePrefix="1" applyNumberFormat="1" applyFont="1" applyFill="1" applyBorder="1" applyAlignment="1">
      <alignment horizontal="center" vertical="center"/>
    </xf>
    <xf numFmtId="164" fontId="5" fillId="0" borderId="4"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0" borderId="5" xfId="0" applyNumberFormat="1" applyFont="1" applyFill="1" applyBorder="1" applyAlignment="1">
      <alignment vertical="center" wrapText="1"/>
    </xf>
    <xf numFmtId="164" fontId="5" fillId="0" borderId="3" xfId="0" applyNumberFormat="1" applyFont="1" applyFill="1" applyBorder="1" applyAlignment="1">
      <alignment vertical="center" wrapText="1"/>
    </xf>
    <xf numFmtId="164" fontId="5" fillId="0" borderId="12" xfId="0" applyNumberFormat="1" applyFont="1" applyFill="1" applyBorder="1" applyAlignment="1">
      <alignment horizontal="left" vertical="center"/>
    </xf>
    <xf numFmtId="164" fontId="5" fillId="0" borderId="24" xfId="0" applyNumberFormat="1" applyFont="1" applyFill="1" applyBorder="1" applyAlignment="1">
      <alignment horizontal="left" vertical="center"/>
    </xf>
    <xf numFmtId="164" fontId="5" fillId="0" borderId="25" xfId="0" applyNumberFormat="1" applyFont="1" applyFill="1" applyBorder="1" applyAlignment="1">
      <alignment horizontal="left" vertical="center"/>
    </xf>
    <xf numFmtId="164" fontId="5" fillId="0" borderId="18" xfId="0" applyNumberFormat="1" applyFont="1" applyFill="1" applyBorder="1" applyAlignment="1">
      <alignment horizontal="left" vertical="center"/>
    </xf>
    <xf numFmtId="164" fontId="5" fillId="0" borderId="22" xfId="0" applyNumberFormat="1" applyFont="1" applyFill="1" applyBorder="1" applyAlignment="1">
      <alignment horizontal="left" vertical="center"/>
    </xf>
    <xf numFmtId="164" fontId="5" fillId="0" borderId="6" xfId="0" applyNumberFormat="1" applyFont="1" applyFill="1" applyBorder="1" applyAlignment="1">
      <alignment horizontal="left" vertical="center"/>
    </xf>
    <xf numFmtId="49" fontId="1" fillId="0" borderId="6"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1" fontId="5" fillId="0" borderId="5" xfId="0" applyNumberFormat="1" applyFont="1" applyFill="1" applyBorder="1" applyAlignment="1">
      <alignment horizontal="center" vertical="center"/>
    </xf>
    <xf numFmtId="164" fontId="5" fillId="0" borderId="11" xfId="0" applyNumberFormat="1" applyFont="1" applyFill="1" applyBorder="1" applyAlignment="1">
      <alignment vertical="center" wrapText="1"/>
    </xf>
    <xf numFmtId="164" fontId="5" fillId="0" borderId="2" xfId="0" applyNumberFormat="1" applyFont="1" applyFill="1" applyBorder="1" applyAlignment="1">
      <alignment vertical="center" wrapText="1"/>
    </xf>
    <xf numFmtId="0" fontId="5" fillId="0" borderId="1" xfId="0" quotePrefix="1" applyNumberFormat="1" applyFont="1" applyFill="1" applyBorder="1" applyAlignment="1">
      <alignment horizontal="center" vertical="center"/>
    </xf>
    <xf numFmtId="164" fontId="5" fillId="0" borderId="43" xfId="0" applyNumberFormat="1" applyFont="1" applyFill="1" applyBorder="1" applyAlignment="1">
      <alignment vertical="center" wrapText="1"/>
    </xf>
    <xf numFmtId="0" fontId="0" fillId="0" borderId="24" xfId="0" applyFill="1" applyBorder="1" applyAlignment="1">
      <alignment vertical="center" wrapText="1"/>
    </xf>
    <xf numFmtId="0" fontId="0" fillId="0" borderId="25" xfId="0" applyFill="1" applyBorder="1" applyAlignment="1">
      <alignment vertical="center" wrapText="1"/>
    </xf>
    <xf numFmtId="0" fontId="0" fillId="0" borderId="16" xfId="0" applyFill="1" applyBorder="1" applyAlignment="1">
      <alignment vertical="center" wrapText="1"/>
    </xf>
    <xf numFmtId="0" fontId="0" fillId="0" borderId="0" xfId="0" applyFill="1" applyAlignment="1">
      <alignment vertical="center" wrapText="1"/>
    </xf>
    <xf numFmtId="0" fontId="0" fillId="0" borderId="23" xfId="0" applyFill="1" applyBorder="1" applyAlignment="1">
      <alignment vertical="center" wrapText="1"/>
    </xf>
    <xf numFmtId="0" fontId="0" fillId="0" borderId="20" xfId="0" applyFill="1" applyBorder="1" applyAlignment="1">
      <alignment vertical="center" wrapText="1"/>
    </xf>
    <xf numFmtId="0" fontId="0" fillId="0" borderId="22" xfId="0" applyFill="1" applyBorder="1" applyAlignment="1">
      <alignment vertical="center" wrapText="1"/>
    </xf>
    <xf numFmtId="0" fontId="0" fillId="0" borderId="6" xfId="0" applyFill="1" applyBorder="1" applyAlignment="1">
      <alignment vertical="center" wrapText="1"/>
    </xf>
    <xf numFmtId="164" fontId="5" fillId="0" borderId="12" xfId="0" applyNumberFormat="1" applyFont="1" applyFill="1" applyBorder="1" applyAlignment="1">
      <alignment vertical="center" wrapText="1"/>
    </xf>
    <xf numFmtId="0" fontId="0" fillId="0" borderId="24" xfId="0" applyBorder="1" applyAlignment="1">
      <alignment vertical="center" wrapText="1"/>
    </xf>
    <xf numFmtId="0" fontId="0" fillId="0" borderId="42" xfId="0" applyBorder="1" applyAlignment="1">
      <alignment vertical="center" wrapText="1"/>
    </xf>
    <xf numFmtId="0" fontId="0" fillId="0" borderId="21"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0" fillId="0" borderId="34" xfId="0" applyBorder="1" applyAlignment="1">
      <alignment vertical="center" wrapText="1"/>
    </xf>
    <xf numFmtId="49" fontId="5" fillId="0" borderId="12" xfId="0"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3" xfId="0" applyFill="1" applyBorder="1" applyAlignment="1">
      <alignment horizontal="center" vertical="center"/>
    </xf>
    <xf numFmtId="0" fontId="0" fillId="0" borderId="18" xfId="0" applyFill="1" applyBorder="1" applyAlignment="1">
      <alignment horizontal="center" vertical="center"/>
    </xf>
    <xf numFmtId="0" fontId="0" fillId="0" borderId="6" xfId="0" applyFill="1" applyBorder="1" applyAlignment="1">
      <alignment horizontal="center" vertical="center"/>
    </xf>
    <xf numFmtId="164" fontId="5" fillId="0" borderId="24" xfId="0" applyNumberFormat="1" applyFont="1" applyFill="1" applyBorder="1" applyAlignment="1">
      <alignment vertical="center" wrapText="1"/>
    </xf>
    <xf numFmtId="164" fontId="5" fillId="0" borderId="25" xfId="0" applyNumberFormat="1" applyFont="1" applyFill="1" applyBorder="1" applyAlignment="1">
      <alignment vertical="center" wrapText="1"/>
    </xf>
    <xf numFmtId="164" fontId="5" fillId="0" borderId="21" xfId="0" applyNumberFormat="1" applyFont="1" applyFill="1" applyBorder="1" applyAlignment="1">
      <alignment vertical="center" wrapText="1"/>
    </xf>
    <xf numFmtId="164" fontId="5" fillId="0" borderId="0" xfId="0" applyNumberFormat="1" applyFont="1" applyFill="1" applyBorder="1" applyAlignment="1">
      <alignment vertical="center" wrapText="1"/>
    </xf>
    <xf numFmtId="164" fontId="5" fillId="0" borderId="23" xfId="0" applyNumberFormat="1" applyFont="1" applyFill="1" applyBorder="1" applyAlignment="1">
      <alignment vertical="center" wrapText="1"/>
    </xf>
    <xf numFmtId="164" fontId="0" fillId="0" borderId="21" xfId="0" applyNumberFormat="1" applyFill="1" applyBorder="1" applyAlignment="1">
      <alignment vertical="center" wrapText="1"/>
    </xf>
    <xf numFmtId="164" fontId="5" fillId="0" borderId="18" xfId="0" applyNumberFormat="1" applyFont="1" applyFill="1" applyBorder="1" applyAlignment="1">
      <alignment vertical="center" wrapText="1"/>
    </xf>
    <xf numFmtId="164" fontId="5" fillId="0" borderId="22" xfId="0" applyNumberFormat="1" applyFont="1" applyFill="1" applyBorder="1" applyAlignment="1">
      <alignment vertical="center" wrapText="1"/>
    </xf>
    <xf numFmtId="164" fontId="5" fillId="0" borderId="6" xfId="0" applyNumberFormat="1" applyFont="1" applyFill="1" applyBorder="1" applyAlignment="1">
      <alignment vertical="center" wrapText="1"/>
    </xf>
    <xf numFmtId="164" fontId="5" fillId="0" borderId="3" xfId="0" applyNumberFormat="1" applyFont="1" applyFill="1" applyBorder="1" applyAlignment="1">
      <alignment vertical="center"/>
    </xf>
    <xf numFmtId="164" fontId="5" fillId="0" borderId="11" xfId="0" applyNumberFormat="1" applyFont="1" applyFill="1" applyBorder="1" applyAlignment="1">
      <alignment vertical="center"/>
    </xf>
    <xf numFmtId="0" fontId="0" fillId="0" borderId="11" xfId="0" applyBorder="1" applyAlignment="1">
      <alignment vertical="center"/>
    </xf>
    <xf numFmtId="0" fontId="0" fillId="0" borderId="2" xfId="0" applyBorder="1" applyAlignment="1">
      <alignment vertical="center"/>
    </xf>
    <xf numFmtId="49" fontId="3" fillId="0" borderId="1" xfId="0" applyNumberFormat="1" applyFont="1" applyFill="1" applyBorder="1" applyAlignment="1">
      <alignment horizontal="center" vertical="center"/>
    </xf>
    <xf numFmtId="164" fontId="4" fillId="0" borderId="45" xfId="0" applyNumberFormat="1" applyFont="1" applyFill="1" applyBorder="1" applyAlignment="1">
      <alignment horizontal="left" vertical="center"/>
    </xf>
    <xf numFmtId="164" fontId="4" fillId="0" borderId="46" xfId="0" applyNumberFormat="1" applyFont="1" applyFill="1" applyBorder="1" applyAlignment="1">
      <alignment horizontal="left" vertical="center"/>
    </xf>
    <xf numFmtId="164" fontId="4" fillId="0" borderId="47" xfId="0" applyNumberFormat="1" applyFont="1" applyFill="1" applyBorder="1" applyAlignment="1">
      <alignment horizontal="left" vertical="center"/>
    </xf>
    <xf numFmtId="164" fontId="1" fillId="0" borderId="7" xfId="0" applyNumberFormat="1" applyFont="1" applyFill="1" applyBorder="1" applyAlignment="1">
      <alignment vertical="center" wrapText="1"/>
    </xf>
    <xf numFmtId="164" fontId="1" fillId="0" borderId="18" xfId="0" applyNumberFormat="1" applyFont="1" applyFill="1" applyBorder="1" applyAlignment="1">
      <alignment vertical="center" wrapText="1"/>
    </xf>
    <xf numFmtId="164" fontId="1" fillId="0" borderId="14" xfId="0" applyNumberFormat="1" applyFont="1" applyFill="1" applyBorder="1" applyAlignment="1">
      <alignment vertical="center"/>
    </xf>
    <xf numFmtId="164" fontId="1" fillId="0" borderId="35" xfId="0" applyNumberFormat="1" applyFont="1" applyFill="1" applyBorder="1" applyAlignment="1">
      <alignment vertical="center"/>
    </xf>
    <xf numFmtId="1" fontId="5" fillId="0" borderId="1" xfId="0" quotePrefix="1" applyNumberFormat="1" applyFont="1" applyFill="1" applyBorder="1" applyAlignment="1">
      <alignment horizontal="center" vertical="center"/>
    </xf>
    <xf numFmtId="0" fontId="5" fillId="0" borderId="12" xfId="0" quotePrefix="1" applyNumberFormat="1" applyFont="1" applyFill="1" applyBorder="1" applyAlignment="1">
      <alignment horizontal="center" vertical="center"/>
    </xf>
    <xf numFmtId="0" fontId="5" fillId="0" borderId="42" xfId="0" quotePrefix="1" applyNumberFormat="1" applyFont="1" applyFill="1" applyBorder="1" applyAlignment="1">
      <alignment horizontal="center" vertical="center"/>
    </xf>
    <xf numFmtId="0" fontId="5" fillId="0" borderId="21" xfId="0" quotePrefix="1" applyNumberFormat="1" applyFont="1" applyFill="1" applyBorder="1" applyAlignment="1">
      <alignment horizontal="center" vertical="center"/>
    </xf>
    <xf numFmtId="0" fontId="5" fillId="0" borderId="33" xfId="0" quotePrefix="1" applyNumberFormat="1" applyFont="1" applyFill="1" applyBorder="1" applyAlignment="1">
      <alignment horizontal="center" vertical="center"/>
    </xf>
    <xf numFmtId="0" fontId="5" fillId="0" borderId="18" xfId="0" quotePrefix="1" applyNumberFormat="1" applyFont="1" applyFill="1" applyBorder="1" applyAlignment="1">
      <alignment horizontal="center" vertical="center"/>
    </xf>
    <xf numFmtId="0" fontId="5" fillId="0" borderId="34" xfId="0" quotePrefix="1" applyNumberFormat="1" applyFont="1" applyFill="1" applyBorder="1" applyAlignment="1">
      <alignment horizontal="center" vertical="center"/>
    </xf>
    <xf numFmtId="0" fontId="1" fillId="0" borderId="3" xfId="0" applyNumberFormat="1" applyFont="1" applyFill="1" applyBorder="1" applyAlignment="1">
      <alignment vertical="center" wrapText="1"/>
    </xf>
    <xf numFmtId="0" fontId="1" fillId="0" borderId="11" xfId="0" applyNumberFormat="1" applyFont="1" applyFill="1" applyBorder="1" applyAlignment="1">
      <alignment vertical="center" wrapText="1"/>
    </xf>
    <xf numFmtId="0" fontId="1" fillId="0" borderId="11" xfId="0" applyNumberFormat="1" applyFont="1" applyBorder="1" applyAlignment="1">
      <alignment vertical="center" wrapText="1"/>
    </xf>
    <xf numFmtId="0" fontId="1" fillId="0" borderId="2" xfId="0" applyNumberFormat="1" applyFont="1" applyBorder="1" applyAlignment="1">
      <alignment vertical="center" wrapText="1"/>
    </xf>
    <xf numFmtId="164" fontId="5" fillId="0" borderId="12" xfId="0" applyNumberFormat="1" applyFont="1" applyFill="1" applyBorder="1" applyAlignment="1">
      <alignment horizontal="left" vertical="center" wrapText="1"/>
    </xf>
    <xf numFmtId="164" fontId="5" fillId="0" borderId="24" xfId="0" applyNumberFormat="1" applyFont="1" applyFill="1" applyBorder="1" applyAlignment="1">
      <alignment horizontal="left" vertical="center" wrapText="1"/>
    </xf>
    <xf numFmtId="164" fontId="5" fillId="0" borderId="25" xfId="0" applyNumberFormat="1" applyFont="1" applyFill="1" applyBorder="1" applyAlignment="1">
      <alignment horizontal="left" vertical="center" wrapText="1"/>
    </xf>
    <xf numFmtId="164" fontId="5" fillId="0" borderId="21" xfId="0" applyNumberFormat="1" applyFont="1" applyFill="1" applyBorder="1" applyAlignment="1">
      <alignment horizontal="left" vertical="center" wrapText="1"/>
    </xf>
    <xf numFmtId="164" fontId="5" fillId="0" borderId="0" xfId="0" applyNumberFormat="1" applyFont="1" applyFill="1" applyBorder="1" applyAlignment="1">
      <alignment horizontal="left" vertical="center" wrapText="1"/>
    </xf>
    <xf numFmtId="164" fontId="5" fillId="0" borderId="23" xfId="0" applyNumberFormat="1" applyFont="1" applyFill="1" applyBorder="1" applyAlignment="1">
      <alignment horizontal="left" vertical="center" wrapText="1"/>
    </xf>
    <xf numFmtId="164" fontId="5" fillId="0" borderId="18" xfId="0" applyNumberFormat="1" applyFont="1" applyFill="1" applyBorder="1" applyAlignment="1">
      <alignment horizontal="left" vertical="center" wrapText="1"/>
    </xf>
    <xf numFmtId="164" fontId="5" fillId="0" borderId="22" xfId="0" applyNumberFormat="1" applyFont="1" applyFill="1" applyBorder="1" applyAlignment="1">
      <alignment horizontal="left" vertical="center" wrapText="1"/>
    </xf>
    <xf numFmtId="164" fontId="5" fillId="0" borderId="6" xfId="0" applyNumberFormat="1" applyFont="1" applyFill="1" applyBorder="1" applyAlignment="1">
      <alignment horizontal="left" vertical="center" wrapText="1"/>
    </xf>
    <xf numFmtId="49" fontId="5" fillId="0" borderId="25"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164" fontId="5" fillId="0" borderId="2" xfId="0" applyNumberFormat="1" applyFont="1" applyFill="1" applyBorder="1" applyAlignment="1">
      <alignment vertical="center"/>
    </xf>
    <xf numFmtId="0" fontId="5" fillId="0" borderId="43" xfId="0" applyNumberFormat="1" applyFont="1" applyFill="1" applyBorder="1" applyAlignment="1">
      <alignment horizontal="center" vertical="center"/>
    </xf>
    <xf numFmtId="0" fontId="0" fillId="0" borderId="16" xfId="0" applyFill="1" applyBorder="1" applyAlignment="1">
      <alignment horizontal="center" vertical="center"/>
    </xf>
    <xf numFmtId="0" fontId="0" fillId="0" borderId="20" xfId="0" applyFill="1" applyBorder="1" applyAlignment="1">
      <alignment horizontal="center" vertical="center"/>
    </xf>
    <xf numFmtId="164" fontId="8" fillId="0" borderId="1" xfId="0" applyNumberFormat="1" applyFont="1" applyFill="1" applyBorder="1" applyAlignment="1">
      <alignment vertical="center"/>
    </xf>
    <xf numFmtId="164" fontId="1" fillId="0" borderId="1" xfId="0" applyNumberFormat="1" applyFont="1" applyFill="1" applyBorder="1" applyAlignment="1">
      <alignment vertical="center"/>
    </xf>
    <xf numFmtId="0" fontId="5" fillId="0" borderId="11" xfId="0" applyNumberFormat="1" applyFont="1" applyFill="1" applyBorder="1" applyAlignment="1">
      <alignment horizontal="center" vertical="center"/>
    </xf>
    <xf numFmtId="49" fontId="1" fillId="0" borderId="60" xfId="0" applyNumberFormat="1" applyFont="1" applyFill="1" applyBorder="1" applyAlignment="1">
      <alignment horizontal="center" vertical="center" wrapText="1"/>
    </xf>
    <xf numFmtId="49" fontId="1" fillId="0" borderId="61" xfId="0" applyNumberFormat="1" applyFont="1" applyFill="1" applyBorder="1" applyAlignment="1">
      <alignment horizontal="center" vertical="center"/>
    </xf>
    <xf numFmtId="49" fontId="1" fillId="0" borderId="62" xfId="0" applyNumberFormat="1" applyFont="1" applyFill="1" applyBorder="1" applyAlignment="1">
      <alignment horizontal="center" vertical="center"/>
    </xf>
    <xf numFmtId="49" fontId="1" fillId="0" borderId="50" xfId="0" applyNumberFormat="1" applyFont="1" applyFill="1" applyBorder="1" applyAlignment="1">
      <alignment horizontal="center" vertical="center" wrapText="1"/>
    </xf>
    <xf numFmtId="49" fontId="1" fillId="0" borderId="50" xfId="0" applyNumberFormat="1" applyFont="1" applyFill="1" applyBorder="1" applyAlignment="1">
      <alignment horizontal="center" vertical="center"/>
    </xf>
    <xf numFmtId="49" fontId="1" fillId="0" borderId="60" xfId="0" applyNumberFormat="1" applyFont="1" applyFill="1" applyBorder="1" applyAlignment="1">
      <alignment horizontal="center" vertical="center"/>
    </xf>
    <xf numFmtId="49" fontId="1" fillId="0" borderId="63" xfId="0" applyNumberFormat="1" applyFont="1" applyFill="1" applyBorder="1" applyAlignment="1">
      <alignment horizontal="center" vertical="center"/>
    </xf>
    <xf numFmtId="0" fontId="5" fillId="0" borderId="7" xfId="0" applyNumberFormat="1" applyFont="1" applyFill="1" applyBorder="1" applyAlignment="1">
      <alignment horizontal="center" vertical="center" wrapText="1"/>
    </xf>
    <xf numFmtId="164" fontId="5" fillId="0" borderId="7"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wrapText="1"/>
    </xf>
    <xf numFmtId="164" fontId="5" fillId="0" borderId="35"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5" fillId="0" borderId="18" xfId="0" applyNumberFormat="1" applyFont="1" applyFill="1" applyBorder="1" applyAlignment="1">
      <alignment horizontal="center" vertical="center"/>
    </xf>
    <xf numFmtId="0" fontId="5" fillId="0" borderId="22"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164" fontId="1" fillId="0" borderId="49" xfId="0" applyNumberFormat="1" applyFont="1" applyFill="1" applyBorder="1" applyAlignment="1">
      <alignment vertical="center"/>
    </xf>
    <xf numFmtId="164" fontId="1" fillId="0" borderId="50" xfId="0" applyNumberFormat="1" applyFont="1" applyFill="1" applyBorder="1" applyAlignment="1">
      <alignment vertical="center"/>
    </xf>
    <xf numFmtId="0" fontId="5" fillId="0" borderId="10" xfId="0" applyNumberFormat="1" applyFont="1" applyFill="1" applyBorder="1" applyAlignment="1">
      <alignment horizontal="center" vertical="center" wrapText="1"/>
    </xf>
    <xf numFmtId="164" fontId="5" fillId="0" borderId="10" xfId="0" applyNumberFormat="1" applyFont="1" applyFill="1" applyBorder="1" applyAlignment="1">
      <alignment horizontal="center" vertical="center" wrapText="1"/>
    </xf>
    <xf numFmtId="164" fontId="5" fillId="0" borderId="48" xfId="0" applyNumberFormat="1" applyFont="1" applyFill="1" applyBorder="1" applyAlignment="1">
      <alignment horizontal="center" vertical="center" wrapText="1"/>
    </xf>
    <xf numFmtId="164" fontId="5" fillId="0" borderId="45"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xf>
    <xf numFmtId="49" fontId="3" fillId="0" borderId="26" xfId="0" applyNumberFormat="1" applyFont="1" applyFill="1" applyBorder="1" applyAlignment="1">
      <alignment horizontal="center" vertical="center"/>
    </xf>
    <xf numFmtId="49" fontId="3" fillId="0" borderId="17" xfId="0" applyNumberFormat="1" applyFont="1" applyFill="1" applyBorder="1" applyAlignment="1">
      <alignment horizontal="center" vertical="center"/>
    </xf>
    <xf numFmtId="164" fontId="0" fillId="0" borderId="14" xfId="0" applyNumberFormat="1" applyFill="1" applyBorder="1" applyAlignment="1">
      <alignment horizontal="left" vertical="center"/>
    </xf>
    <xf numFmtId="164" fontId="0" fillId="0" borderId="7" xfId="0" applyNumberFormat="1" applyFill="1" applyBorder="1" applyAlignment="1">
      <alignment horizontal="left" vertical="center"/>
    </xf>
    <xf numFmtId="164" fontId="0" fillId="0" borderId="35" xfId="0" applyNumberFormat="1" applyFill="1" applyBorder="1" applyAlignment="1">
      <alignment horizontal="left" vertical="center"/>
    </xf>
    <xf numFmtId="164" fontId="0" fillId="0" borderId="51" xfId="0" applyNumberFormat="1" applyFill="1" applyBorder="1" applyAlignment="1">
      <alignment horizontal="left" vertical="center"/>
    </xf>
    <xf numFmtId="164" fontId="0" fillId="0" borderId="10" xfId="0" applyNumberFormat="1" applyFill="1" applyBorder="1" applyAlignment="1">
      <alignment horizontal="left" vertical="center"/>
    </xf>
    <xf numFmtId="164" fontId="0" fillId="0" borderId="48" xfId="0" applyNumberFormat="1" applyFill="1" applyBorder="1" applyAlignment="1">
      <alignment horizontal="left" vertical="center"/>
    </xf>
    <xf numFmtId="0" fontId="5" fillId="0" borderId="45" xfId="0" applyNumberFormat="1" applyFont="1" applyFill="1" applyBorder="1" applyAlignment="1">
      <alignment horizontal="center" vertical="center"/>
    </xf>
    <xf numFmtId="0" fontId="5" fillId="0" borderId="46" xfId="0" applyNumberFormat="1" applyFont="1" applyFill="1" applyBorder="1" applyAlignment="1">
      <alignment horizontal="center" vertical="center"/>
    </xf>
    <xf numFmtId="0" fontId="5" fillId="0" borderId="47"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64" fontId="5" fillId="2" borderId="19" xfId="0" applyNumberFormat="1" applyFont="1" applyFill="1" applyBorder="1" applyAlignment="1">
      <alignment horizontal="left" vertical="center"/>
    </xf>
    <xf numFmtId="164" fontId="5" fillId="2" borderId="2" xfId="0" applyNumberFormat="1" applyFont="1" applyFill="1" applyBorder="1" applyAlignment="1">
      <alignment horizontal="left" vertical="center"/>
    </xf>
    <xf numFmtId="0" fontId="0" fillId="2" borderId="11" xfId="0" applyFill="1" applyBorder="1" applyAlignment="1">
      <alignment wrapText="1"/>
    </xf>
    <xf numFmtId="0" fontId="0" fillId="2" borderId="2" xfId="0" applyFill="1" applyBorder="1" applyAlignment="1">
      <alignment wrapText="1"/>
    </xf>
    <xf numFmtId="164" fontId="1" fillId="2" borderId="19" xfId="0" applyNumberFormat="1" applyFont="1" applyFill="1" applyBorder="1" applyAlignment="1">
      <alignment horizontal="left" vertical="center"/>
    </xf>
    <xf numFmtId="164" fontId="1" fillId="2" borderId="11" xfId="0" applyNumberFormat="1" applyFont="1" applyFill="1" applyBorder="1" applyAlignment="1">
      <alignment horizontal="left" vertical="center"/>
    </xf>
    <xf numFmtId="164" fontId="1" fillId="2" borderId="2" xfId="0" applyNumberFormat="1" applyFont="1" applyFill="1" applyBorder="1" applyAlignment="1">
      <alignment horizontal="left" vertical="center"/>
    </xf>
    <xf numFmtId="0" fontId="0" fillId="2" borderId="11" xfId="0" applyFill="1" applyBorder="1" applyAlignment="1">
      <alignment horizontal="left" vertical="center"/>
    </xf>
    <xf numFmtId="0" fontId="0" fillId="2" borderId="2" xfId="0" applyFill="1" applyBorder="1" applyAlignment="1">
      <alignment horizontal="left" vertical="center"/>
    </xf>
    <xf numFmtId="49" fontId="5" fillId="2" borderId="7" xfId="0" applyNumberFormat="1" applyFont="1" applyFill="1" applyBorder="1" applyAlignment="1">
      <alignment horizontal="center" vertical="center" wrapText="1"/>
    </xf>
    <xf numFmtId="49" fontId="5" fillId="2" borderId="35" xfId="0" applyNumberFormat="1" applyFont="1" applyFill="1" applyBorder="1" applyAlignment="1">
      <alignment horizontal="center" vertical="center" wrapText="1"/>
    </xf>
    <xf numFmtId="164" fontId="5" fillId="2" borderId="7" xfId="0" applyNumberFormat="1" applyFont="1" applyFill="1" applyBorder="1" applyAlignment="1">
      <alignment horizontal="left" vertical="center"/>
    </xf>
    <xf numFmtId="164" fontId="5" fillId="2" borderId="7" xfId="0" applyNumberFormat="1" applyFont="1" applyFill="1" applyBorder="1" applyAlignment="1">
      <alignment horizontal="center" vertical="center" wrapText="1"/>
    </xf>
    <xf numFmtId="0" fontId="5" fillId="2" borderId="7"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64" fontId="5" fillId="2" borderId="10" xfId="0" applyNumberFormat="1" applyFont="1" applyFill="1" applyBorder="1" applyAlignment="1">
      <alignment horizontal="center" vertical="center" wrapText="1"/>
    </xf>
    <xf numFmtId="0" fontId="5" fillId="2" borderId="10"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48" xfId="0" applyNumberFormat="1" applyFont="1" applyFill="1" applyBorder="1" applyAlignment="1">
      <alignment horizontal="center" vertical="center" wrapText="1"/>
    </xf>
    <xf numFmtId="49" fontId="1" fillId="2" borderId="56" xfId="0" applyNumberFormat="1" applyFont="1" applyFill="1" applyBorder="1" applyAlignment="1">
      <alignment horizontal="center" vertical="center" wrapText="1"/>
    </xf>
    <xf numFmtId="49" fontId="1" fillId="2" borderId="57" xfId="0" applyNumberFormat="1" applyFont="1" applyFill="1" applyBorder="1" applyAlignment="1">
      <alignment horizontal="center" vertical="center"/>
    </xf>
    <xf numFmtId="164" fontId="4" fillId="2" borderId="38" xfId="0" applyNumberFormat="1" applyFont="1" applyFill="1" applyBorder="1" applyAlignment="1">
      <alignment horizontal="left" vertical="center"/>
    </xf>
    <xf numFmtId="164" fontId="4" fillId="2" borderId="48" xfId="0" applyNumberFormat="1" applyFont="1" applyFill="1" applyBorder="1" applyAlignment="1">
      <alignment horizontal="left" vertical="center"/>
    </xf>
    <xf numFmtId="164" fontId="1" fillId="2" borderId="56" xfId="0" applyNumberFormat="1" applyFont="1" applyFill="1" applyBorder="1" applyAlignment="1">
      <alignment horizontal="left" vertical="center"/>
    </xf>
    <xf numFmtId="164" fontId="1" fillId="2" borderId="59" xfId="0" applyNumberFormat="1" applyFont="1" applyFill="1" applyBorder="1" applyAlignment="1">
      <alignment horizontal="left" vertical="center"/>
    </xf>
  </cellXfs>
  <cellStyles count="1">
    <cellStyle name="Normal" xfId="0" builtinId="0"/>
  </cellStyles>
  <dxfs count="0"/>
  <tableStyles count="0" defaultTableStyle="TableStyleMedium9" defaultPivotStyle="PivotStyleLight16"/>
  <colors>
    <mruColors>
      <color rgb="FF07F32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07F323"/>
  </sheetPr>
  <dimension ref="A1:AD40"/>
  <sheetViews>
    <sheetView zoomScale="90" workbookViewId="0">
      <selection activeCell="F25" sqref="F25"/>
    </sheetView>
  </sheetViews>
  <sheetFormatPr defaultColWidth="5.7109375" defaultRowHeight="19.899999999999999" customHeight="1" x14ac:dyDescent="0.2"/>
  <cols>
    <col min="1" max="2" width="5.7109375" style="43" customWidth="1"/>
    <col min="3" max="7" width="5.7109375" style="27" customWidth="1"/>
    <col min="8" max="9" width="5.7109375" style="43" customWidth="1"/>
    <col min="10" max="25" width="5.7109375" style="27" customWidth="1"/>
    <col min="26" max="16384" width="5.7109375" style="44"/>
  </cols>
  <sheetData>
    <row r="1" spans="1:30" ht="25.15" customHeight="1" x14ac:dyDescent="0.2">
      <c r="A1" s="144" t="s">
        <v>149</v>
      </c>
      <c r="B1" s="145"/>
      <c r="C1" s="145"/>
      <c r="D1" s="145"/>
      <c r="E1" s="145"/>
      <c r="F1" s="145"/>
      <c r="G1" s="145"/>
      <c r="H1" s="145"/>
      <c r="I1" s="145"/>
      <c r="J1" s="145"/>
      <c r="K1" s="145"/>
      <c r="L1" s="145"/>
      <c r="M1" s="145"/>
      <c r="N1" s="145"/>
      <c r="O1" s="145"/>
      <c r="P1" s="145"/>
      <c r="Q1" s="145"/>
      <c r="R1" s="145"/>
      <c r="S1" s="142" t="s">
        <v>13</v>
      </c>
      <c r="T1" s="142"/>
      <c r="U1" s="142"/>
      <c r="V1" s="142"/>
      <c r="W1" s="148" t="s">
        <v>167</v>
      </c>
      <c r="X1" s="148"/>
      <c r="Y1" s="148"/>
      <c r="Z1" s="148"/>
      <c r="AA1" s="136" t="s">
        <v>15</v>
      </c>
      <c r="AB1" s="137"/>
      <c r="AC1" s="137"/>
      <c r="AD1" s="138"/>
    </row>
    <row r="2" spans="1:30" ht="25.15" customHeight="1" thickBot="1" x14ac:dyDescent="0.25">
      <c r="A2" s="146"/>
      <c r="B2" s="147"/>
      <c r="C2" s="147"/>
      <c r="D2" s="147"/>
      <c r="E2" s="147"/>
      <c r="F2" s="147"/>
      <c r="G2" s="147"/>
      <c r="H2" s="147"/>
      <c r="I2" s="147"/>
      <c r="J2" s="147"/>
      <c r="K2" s="147"/>
      <c r="L2" s="147"/>
      <c r="M2" s="147"/>
      <c r="N2" s="147"/>
      <c r="O2" s="147"/>
      <c r="P2" s="147"/>
      <c r="Q2" s="147"/>
      <c r="R2" s="147"/>
      <c r="S2" s="143" t="s">
        <v>147</v>
      </c>
      <c r="T2" s="143"/>
      <c r="U2" s="143"/>
      <c r="V2" s="143"/>
      <c r="W2" s="149" t="s">
        <v>406</v>
      </c>
      <c r="X2" s="149"/>
      <c r="Y2" s="149"/>
      <c r="Z2" s="149"/>
      <c r="AA2" s="139"/>
      <c r="AB2" s="140"/>
      <c r="AC2" s="140"/>
      <c r="AD2" s="141"/>
    </row>
    <row r="3" spans="1:30" ht="40.15" customHeight="1" x14ac:dyDescent="0.2">
      <c r="A3" s="160" t="s">
        <v>0</v>
      </c>
      <c r="B3" s="161"/>
      <c r="C3" s="157" t="s">
        <v>1</v>
      </c>
      <c r="D3" s="158"/>
      <c r="E3" s="158"/>
      <c r="F3" s="158"/>
      <c r="G3" s="162"/>
      <c r="H3" s="163" t="s">
        <v>2</v>
      </c>
      <c r="I3" s="164"/>
      <c r="J3" s="150" t="s">
        <v>3</v>
      </c>
      <c r="K3" s="151"/>
      <c r="L3" s="151"/>
      <c r="M3" s="151"/>
      <c r="N3" s="152"/>
      <c r="O3" s="150" t="s">
        <v>4</v>
      </c>
      <c r="P3" s="151"/>
      <c r="Q3" s="151"/>
      <c r="R3" s="152"/>
      <c r="S3" s="150" t="s">
        <v>135</v>
      </c>
      <c r="T3" s="151"/>
      <c r="U3" s="151"/>
      <c r="V3" s="151"/>
      <c r="W3" s="151"/>
      <c r="X3" s="152"/>
      <c r="Y3" s="157" t="s">
        <v>85</v>
      </c>
      <c r="Z3" s="158"/>
      <c r="AA3" s="158"/>
      <c r="AB3" s="158"/>
      <c r="AC3" s="158"/>
      <c r="AD3" s="159"/>
    </row>
    <row r="4" spans="1:30" ht="19.899999999999999" customHeight="1" x14ac:dyDescent="0.2">
      <c r="A4" s="129" t="s">
        <v>10</v>
      </c>
      <c r="B4" s="134"/>
      <c r="C4" s="107" t="s">
        <v>11</v>
      </c>
      <c r="D4" s="135"/>
      <c r="E4" s="135"/>
      <c r="F4" s="135"/>
      <c r="G4" s="134"/>
      <c r="H4" s="110" t="s">
        <v>12</v>
      </c>
      <c r="I4" s="134"/>
      <c r="J4" s="107" t="s">
        <v>35</v>
      </c>
      <c r="K4" s="135"/>
      <c r="L4" s="135"/>
      <c r="M4" s="135"/>
      <c r="N4" s="135"/>
      <c r="O4" s="153" t="s">
        <v>125</v>
      </c>
      <c r="P4" s="154"/>
      <c r="Q4" s="154"/>
      <c r="R4" s="155"/>
      <c r="S4" s="107" t="s">
        <v>170</v>
      </c>
      <c r="T4" s="108"/>
      <c r="U4" s="108"/>
      <c r="V4" s="108"/>
      <c r="W4" s="108"/>
      <c r="X4" s="109"/>
      <c r="Y4" s="107"/>
      <c r="Z4" s="108"/>
      <c r="AA4" s="108"/>
      <c r="AB4" s="108"/>
      <c r="AC4" s="108"/>
      <c r="AD4" s="156"/>
    </row>
    <row r="5" spans="1:30" s="45" customFormat="1" ht="19.899999999999999" customHeight="1" x14ac:dyDescent="0.2">
      <c r="A5" s="130" t="s">
        <v>24</v>
      </c>
      <c r="B5" s="131"/>
      <c r="C5" s="107" t="s">
        <v>25</v>
      </c>
      <c r="D5" s="108"/>
      <c r="E5" s="108"/>
      <c r="F5" s="108"/>
      <c r="G5" s="109"/>
      <c r="H5" s="110" t="s">
        <v>12</v>
      </c>
      <c r="I5" s="111"/>
      <c r="J5" s="107" t="s">
        <v>36</v>
      </c>
      <c r="K5" s="108"/>
      <c r="L5" s="108"/>
      <c r="M5" s="108"/>
      <c r="N5" s="108"/>
      <c r="O5" s="107" t="s">
        <v>484</v>
      </c>
      <c r="P5" s="108"/>
      <c r="Q5" s="108"/>
      <c r="R5" s="109"/>
      <c r="S5" s="107" t="s">
        <v>171</v>
      </c>
      <c r="T5" s="108"/>
      <c r="U5" s="108"/>
      <c r="V5" s="108"/>
      <c r="W5" s="108"/>
      <c r="X5" s="109"/>
      <c r="Y5" s="107"/>
      <c r="Z5" s="108"/>
      <c r="AA5" s="108"/>
      <c r="AB5" s="108"/>
      <c r="AC5" s="108"/>
      <c r="AD5" s="156"/>
    </row>
    <row r="6" spans="1:30" s="45" customFormat="1" ht="19.899999999999999" customHeight="1" x14ac:dyDescent="0.2">
      <c r="A6" s="127"/>
      <c r="B6" s="128"/>
      <c r="C6" s="107" t="s">
        <v>26</v>
      </c>
      <c r="D6" s="108"/>
      <c r="E6" s="108"/>
      <c r="F6" s="108"/>
      <c r="G6" s="109"/>
      <c r="H6" s="110" t="s">
        <v>12</v>
      </c>
      <c r="I6" s="111"/>
      <c r="J6" s="107" t="s">
        <v>36</v>
      </c>
      <c r="K6" s="108"/>
      <c r="L6" s="108"/>
      <c r="M6" s="108"/>
      <c r="N6" s="108"/>
      <c r="O6" s="107" t="s">
        <v>125</v>
      </c>
      <c r="P6" s="108"/>
      <c r="Q6" s="108"/>
      <c r="R6" s="109"/>
      <c r="S6" s="107" t="s">
        <v>122</v>
      </c>
      <c r="T6" s="108"/>
      <c r="U6" s="108"/>
      <c r="V6" s="108"/>
      <c r="W6" s="108"/>
      <c r="X6" s="109"/>
      <c r="Y6" s="107"/>
      <c r="Z6" s="108"/>
      <c r="AA6" s="108"/>
      <c r="AB6" s="108"/>
      <c r="AC6" s="108"/>
      <c r="AD6" s="156"/>
    </row>
    <row r="7" spans="1:30" ht="19.899999999999999" customHeight="1" x14ac:dyDescent="0.2">
      <c r="A7" s="132"/>
      <c r="B7" s="133"/>
      <c r="C7" s="107" t="s">
        <v>30</v>
      </c>
      <c r="D7" s="108"/>
      <c r="E7" s="108"/>
      <c r="F7" s="108"/>
      <c r="G7" s="109"/>
      <c r="H7" s="110" t="s">
        <v>12</v>
      </c>
      <c r="I7" s="111"/>
      <c r="J7" s="107" t="s">
        <v>37</v>
      </c>
      <c r="K7" s="108"/>
      <c r="L7" s="108"/>
      <c r="M7" s="108"/>
      <c r="N7" s="108"/>
      <c r="O7" s="107" t="s">
        <v>125</v>
      </c>
      <c r="P7" s="108"/>
      <c r="Q7" s="108"/>
      <c r="R7" s="109"/>
      <c r="S7" s="107" t="s">
        <v>122</v>
      </c>
      <c r="T7" s="108"/>
      <c r="U7" s="108"/>
      <c r="V7" s="108"/>
      <c r="W7" s="108"/>
      <c r="X7" s="109"/>
      <c r="Y7" s="107"/>
      <c r="Z7" s="108"/>
      <c r="AA7" s="108"/>
      <c r="AB7" s="108"/>
      <c r="AC7" s="108"/>
      <c r="AD7" s="156"/>
    </row>
    <row r="8" spans="1:30" ht="34.9" customHeight="1" x14ac:dyDescent="0.2">
      <c r="A8" s="130" t="s">
        <v>27</v>
      </c>
      <c r="B8" s="131"/>
      <c r="C8" s="107" t="s">
        <v>23</v>
      </c>
      <c r="D8" s="108"/>
      <c r="E8" s="108"/>
      <c r="F8" s="108"/>
      <c r="G8" s="109"/>
      <c r="H8" s="110" t="s">
        <v>12</v>
      </c>
      <c r="I8" s="111"/>
      <c r="J8" s="112" t="s">
        <v>77</v>
      </c>
      <c r="K8" s="113"/>
      <c r="L8" s="113"/>
      <c r="M8" s="113"/>
      <c r="N8" s="113"/>
      <c r="O8" s="107" t="s">
        <v>125</v>
      </c>
      <c r="P8" s="108"/>
      <c r="Q8" s="108"/>
      <c r="R8" s="109"/>
      <c r="S8" s="107" t="s">
        <v>172</v>
      </c>
      <c r="T8" s="108"/>
      <c r="U8" s="108"/>
      <c r="V8" s="108"/>
      <c r="W8" s="108"/>
      <c r="X8" s="109"/>
      <c r="Y8" s="107"/>
      <c r="Z8" s="108"/>
      <c r="AA8" s="108"/>
      <c r="AB8" s="108"/>
      <c r="AC8" s="108"/>
      <c r="AD8" s="156"/>
    </row>
    <row r="9" spans="1:30" ht="19.899999999999999" customHeight="1" x14ac:dyDescent="0.2">
      <c r="A9" s="127"/>
      <c r="B9" s="128"/>
      <c r="C9" s="107" t="s">
        <v>22</v>
      </c>
      <c r="D9" s="108"/>
      <c r="E9" s="108"/>
      <c r="F9" s="108"/>
      <c r="G9" s="109"/>
      <c r="H9" s="110" t="s">
        <v>12</v>
      </c>
      <c r="I9" s="111"/>
      <c r="J9" s="107" t="s">
        <v>34</v>
      </c>
      <c r="K9" s="108"/>
      <c r="L9" s="108"/>
      <c r="M9" s="108"/>
      <c r="N9" s="108"/>
      <c r="O9" s="107" t="s">
        <v>584</v>
      </c>
      <c r="P9" s="108"/>
      <c r="Q9" s="108"/>
      <c r="R9" s="109"/>
      <c r="S9" s="107" t="s">
        <v>91</v>
      </c>
      <c r="T9" s="108"/>
      <c r="U9" s="108"/>
      <c r="V9" s="108"/>
      <c r="W9" s="108"/>
      <c r="X9" s="109"/>
      <c r="Y9" s="107" t="s">
        <v>271</v>
      </c>
      <c r="Z9" s="108"/>
      <c r="AA9" s="108"/>
      <c r="AB9" s="108"/>
      <c r="AC9" s="108"/>
      <c r="AD9" s="156"/>
    </row>
    <row r="10" spans="1:30" ht="19.899999999999999" customHeight="1" x14ac:dyDescent="0.2">
      <c r="A10" s="132"/>
      <c r="B10" s="133"/>
      <c r="C10" s="107" t="s">
        <v>28</v>
      </c>
      <c r="D10" s="108"/>
      <c r="E10" s="108"/>
      <c r="F10" s="108"/>
      <c r="G10" s="109"/>
      <c r="H10" s="110" t="s">
        <v>12</v>
      </c>
      <c r="I10" s="111"/>
      <c r="J10" s="107" t="s">
        <v>38</v>
      </c>
      <c r="K10" s="108"/>
      <c r="L10" s="108"/>
      <c r="M10" s="108"/>
      <c r="N10" s="108"/>
      <c r="O10" s="107" t="s">
        <v>529</v>
      </c>
      <c r="P10" s="108"/>
      <c r="Q10" s="108"/>
      <c r="R10" s="109"/>
      <c r="S10" s="107" t="s">
        <v>123</v>
      </c>
      <c r="T10" s="108"/>
      <c r="U10" s="108"/>
      <c r="V10" s="108"/>
      <c r="W10" s="108"/>
      <c r="X10" s="109"/>
      <c r="Y10" s="107"/>
      <c r="Z10" s="108"/>
      <c r="AA10" s="108"/>
      <c r="AB10" s="108"/>
      <c r="AC10" s="108"/>
      <c r="AD10" s="156"/>
    </row>
    <row r="11" spans="1:30" ht="19.899999999999999" customHeight="1" x14ac:dyDescent="0.2">
      <c r="A11" s="129" t="s">
        <v>29</v>
      </c>
      <c r="B11" s="111"/>
      <c r="C11" s="107" t="s">
        <v>82</v>
      </c>
      <c r="D11" s="108"/>
      <c r="E11" s="108"/>
      <c r="F11" s="108"/>
      <c r="G11" s="109"/>
      <c r="H11" s="110" t="s">
        <v>12</v>
      </c>
      <c r="I11" s="111"/>
      <c r="J11" s="107" t="s">
        <v>38</v>
      </c>
      <c r="K11" s="108"/>
      <c r="L11" s="108"/>
      <c r="M11" s="108"/>
      <c r="N11" s="108"/>
      <c r="O11" s="107" t="s">
        <v>125</v>
      </c>
      <c r="P11" s="108"/>
      <c r="Q11" s="108"/>
      <c r="R11" s="109"/>
      <c r="S11" s="107" t="s">
        <v>173</v>
      </c>
      <c r="T11" s="108"/>
      <c r="U11" s="108"/>
      <c r="V11" s="108"/>
      <c r="W11" s="108"/>
      <c r="X11" s="109"/>
      <c r="Y11" s="107"/>
      <c r="Z11" s="108"/>
      <c r="AA11" s="108"/>
      <c r="AB11" s="108"/>
      <c r="AC11" s="108"/>
      <c r="AD11" s="156"/>
    </row>
    <row r="12" spans="1:30" ht="19.899999999999999" customHeight="1" x14ac:dyDescent="0.2">
      <c r="A12" s="129" t="s">
        <v>39</v>
      </c>
      <c r="B12" s="111"/>
      <c r="C12" s="107" t="s">
        <v>40</v>
      </c>
      <c r="D12" s="108"/>
      <c r="E12" s="108"/>
      <c r="F12" s="108"/>
      <c r="G12" s="109"/>
      <c r="H12" s="110" t="s">
        <v>12</v>
      </c>
      <c r="I12" s="111"/>
      <c r="J12" s="107" t="s">
        <v>38</v>
      </c>
      <c r="K12" s="108"/>
      <c r="L12" s="108"/>
      <c r="M12" s="108"/>
      <c r="N12" s="108"/>
      <c r="O12" s="107" t="s">
        <v>529</v>
      </c>
      <c r="P12" s="108"/>
      <c r="Q12" s="108"/>
      <c r="R12" s="109"/>
      <c r="S12" s="107" t="s">
        <v>174</v>
      </c>
      <c r="T12" s="108"/>
      <c r="U12" s="108"/>
      <c r="V12" s="108"/>
      <c r="W12" s="108"/>
      <c r="X12" s="109"/>
      <c r="Y12" s="107"/>
      <c r="Z12" s="108"/>
      <c r="AA12" s="108"/>
      <c r="AB12" s="108"/>
      <c r="AC12" s="108"/>
      <c r="AD12" s="156"/>
    </row>
    <row r="13" spans="1:30" ht="34.9" customHeight="1" x14ac:dyDescent="0.2">
      <c r="A13" s="130" t="s">
        <v>41</v>
      </c>
      <c r="B13" s="131"/>
      <c r="C13" s="112" t="s">
        <v>83</v>
      </c>
      <c r="D13" s="113"/>
      <c r="E13" s="113"/>
      <c r="F13" s="113"/>
      <c r="G13" s="124"/>
      <c r="H13" s="110" t="s">
        <v>12</v>
      </c>
      <c r="I13" s="111"/>
      <c r="J13" s="112" t="s">
        <v>78</v>
      </c>
      <c r="K13" s="113"/>
      <c r="L13" s="113"/>
      <c r="M13" s="113"/>
      <c r="N13" s="113"/>
      <c r="O13" s="107" t="s">
        <v>585</v>
      </c>
      <c r="P13" s="108"/>
      <c r="Q13" s="108"/>
      <c r="R13" s="109"/>
      <c r="S13" s="107" t="s">
        <v>175</v>
      </c>
      <c r="T13" s="108"/>
      <c r="U13" s="108"/>
      <c r="V13" s="108"/>
      <c r="W13" s="108"/>
      <c r="X13" s="109"/>
      <c r="Y13" s="107" t="s">
        <v>271</v>
      </c>
      <c r="Z13" s="108"/>
      <c r="AA13" s="108"/>
      <c r="AB13" s="108"/>
      <c r="AC13" s="108"/>
      <c r="AD13" s="156"/>
    </row>
    <row r="14" spans="1:30" ht="34.9" customHeight="1" x14ac:dyDescent="0.2">
      <c r="A14" s="132"/>
      <c r="B14" s="133"/>
      <c r="C14" s="112" t="s">
        <v>87</v>
      </c>
      <c r="D14" s="113"/>
      <c r="E14" s="113"/>
      <c r="F14" s="113"/>
      <c r="G14" s="124"/>
      <c r="H14" s="110" t="s">
        <v>12</v>
      </c>
      <c r="I14" s="111"/>
      <c r="J14" s="112" t="s">
        <v>86</v>
      </c>
      <c r="K14" s="113"/>
      <c r="L14" s="113"/>
      <c r="M14" s="113"/>
      <c r="N14" s="113"/>
      <c r="O14" s="107" t="s">
        <v>586</v>
      </c>
      <c r="P14" s="108"/>
      <c r="Q14" s="108"/>
      <c r="R14" s="109"/>
      <c r="S14" s="107" t="s">
        <v>175</v>
      </c>
      <c r="T14" s="108"/>
      <c r="U14" s="108"/>
      <c r="V14" s="108"/>
      <c r="W14" s="108"/>
      <c r="X14" s="109"/>
      <c r="Y14" s="107" t="s">
        <v>271</v>
      </c>
      <c r="Z14" s="108"/>
      <c r="AA14" s="108"/>
      <c r="AB14" s="108"/>
      <c r="AC14" s="108"/>
      <c r="AD14" s="156"/>
    </row>
    <row r="15" spans="1:30" ht="34.9" customHeight="1" x14ac:dyDescent="0.2">
      <c r="A15" s="127" t="s">
        <v>42</v>
      </c>
      <c r="B15" s="128"/>
      <c r="C15" s="112" t="s">
        <v>80</v>
      </c>
      <c r="D15" s="113"/>
      <c r="E15" s="113"/>
      <c r="F15" s="113"/>
      <c r="G15" s="124"/>
      <c r="H15" s="110" t="s">
        <v>12</v>
      </c>
      <c r="I15" s="111"/>
      <c r="J15" s="107" t="s">
        <v>44</v>
      </c>
      <c r="K15" s="108"/>
      <c r="L15" s="108"/>
      <c r="M15" s="108"/>
      <c r="N15" s="108"/>
      <c r="O15" s="107" t="s">
        <v>587</v>
      </c>
      <c r="P15" s="108"/>
      <c r="Q15" s="108"/>
      <c r="R15" s="109"/>
      <c r="S15" s="112" t="s">
        <v>272</v>
      </c>
      <c r="T15" s="113"/>
      <c r="U15" s="113"/>
      <c r="V15" s="113"/>
      <c r="W15" s="113"/>
      <c r="X15" s="124"/>
      <c r="Y15" s="107" t="s">
        <v>271</v>
      </c>
      <c r="Z15" s="108"/>
      <c r="AA15" s="108"/>
      <c r="AB15" s="108"/>
      <c r="AC15" s="108"/>
      <c r="AD15" s="156"/>
    </row>
    <row r="16" spans="1:30" ht="34.9" customHeight="1" x14ac:dyDescent="0.2">
      <c r="A16" s="127"/>
      <c r="B16" s="128"/>
      <c r="C16" s="112" t="s">
        <v>81</v>
      </c>
      <c r="D16" s="113"/>
      <c r="E16" s="113"/>
      <c r="F16" s="113"/>
      <c r="G16" s="124"/>
      <c r="H16" s="110" t="s">
        <v>12</v>
      </c>
      <c r="I16" s="111"/>
      <c r="J16" s="107" t="s">
        <v>45</v>
      </c>
      <c r="K16" s="108"/>
      <c r="L16" s="108"/>
      <c r="M16" s="108"/>
      <c r="N16" s="108"/>
      <c r="O16" s="107" t="s">
        <v>484</v>
      </c>
      <c r="P16" s="108"/>
      <c r="Q16" s="108"/>
      <c r="R16" s="109"/>
      <c r="S16" s="112" t="s">
        <v>272</v>
      </c>
      <c r="T16" s="113"/>
      <c r="U16" s="113"/>
      <c r="V16" s="113"/>
      <c r="W16" s="113"/>
      <c r="X16" s="124"/>
      <c r="Y16" s="107"/>
      <c r="Z16" s="108"/>
      <c r="AA16" s="108"/>
      <c r="AB16" s="108"/>
      <c r="AC16" s="108"/>
      <c r="AD16" s="156"/>
    </row>
    <row r="17" spans="1:30" ht="34.5" customHeight="1" x14ac:dyDescent="0.2">
      <c r="A17" s="127"/>
      <c r="B17" s="128"/>
      <c r="C17" s="107" t="s">
        <v>32</v>
      </c>
      <c r="D17" s="108"/>
      <c r="E17" s="108"/>
      <c r="F17" s="108"/>
      <c r="G17" s="109"/>
      <c r="H17" s="110" t="s">
        <v>12</v>
      </c>
      <c r="I17" s="111"/>
      <c r="J17" s="107" t="s">
        <v>44</v>
      </c>
      <c r="K17" s="108"/>
      <c r="L17" s="108"/>
      <c r="M17" s="108"/>
      <c r="N17" s="108"/>
      <c r="O17" s="107" t="s">
        <v>484</v>
      </c>
      <c r="P17" s="108"/>
      <c r="Q17" s="108"/>
      <c r="R17" s="109"/>
      <c r="S17" s="112" t="s">
        <v>272</v>
      </c>
      <c r="T17" s="113"/>
      <c r="U17" s="113"/>
      <c r="V17" s="113"/>
      <c r="W17" s="113"/>
      <c r="X17" s="124"/>
      <c r="Y17" s="107"/>
      <c r="Z17" s="108"/>
      <c r="AA17" s="108"/>
      <c r="AB17" s="108"/>
      <c r="AC17" s="108"/>
      <c r="AD17" s="156"/>
    </row>
    <row r="18" spans="1:30" ht="19.899999999999999" customHeight="1" x14ac:dyDescent="0.2">
      <c r="A18" s="127"/>
      <c r="B18" s="128"/>
      <c r="C18" s="107" t="s">
        <v>49</v>
      </c>
      <c r="D18" s="108"/>
      <c r="E18" s="108"/>
      <c r="F18" s="108"/>
      <c r="G18" s="109"/>
      <c r="H18" s="110" t="s">
        <v>12</v>
      </c>
      <c r="I18" s="111"/>
      <c r="J18" s="107" t="s">
        <v>44</v>
      </c>
      <c r="K18" s="108"/>
      <c r="L18" s="108"/>
      <c r="M18" s="108"/>
      <c r="N18" s="108"/>
      <c r="O18" s="107" t="s">
        <v>484</v>
      </c>
      <c r="P18" s="108"/>
      <c r="Q18" s="108"/>
      <c r="R18" s="109"/>
      <c r="S18" s="107" t="s">
        <v>176</v>
      </c>
      <c r="T18" s="108"/>
      <c r="U18" s="108"/>
      <c r="V18" s="108"/>
      <c r="W18" s="108"/>
      <c r="X18" s="109"/>
      <c r="Y18" s="107"/>
      <c r="Z18" s="108"/>
      <c r="AA18" s="108"/>
      <c r="AB18" s="108"/>
      <c r="AC18" s="108"/>
      <c r="AD18" s="156"/>
    </row>
    <row r="19" spans="1:30" ht="34.5" customHeight="1" x14ac:dyDescent="0.2">
      <c r="A19" s="127"/>
      <c r="B19" s="128"/>
      <c r="C19" s="107" t="s">
        <v>43</v>
      </c>
      <c r="D19" s="108"/>
      <c r="E19" s="108"/>
      <c r="F19" s="108"/>
      <c r="G19" s="109"/>
      <c r="H19" s="110" t="s">
        <v>12</v>
      </c>
      <c r="I19" s="111"/>
      <c r="J19" s="107" t="s">
        <v>44</v>
      </c>
      <c r="K19" s="108"/>
      <c r="L19" s="108"/>
      <c r="M19" s="108"/>
      <c r="N19" s="108"/>
      <c r="O19" s="107" t="s">
        <v>484</v>
      </c>
      <c r="P19" s="108"/>
      <c r="Q19" s="108"/>
      <c r="R19" s="109"/>
      <c r="S19" s="112" t="s">
        <v>272</v>
      </c>
      <c r="T19" s="113"/>
      <c r="U19" s="113"/>
      <c r="V19" s="113"/>
      <c r="W19" s="113"/>
      <c r="X19" s="124"/>
      <c r="Y19" s="107"/>
      <c r="Z19" s="108"/>
      <c r="AA19" s="108"/>
      <c r="AB19" s="108"/>
      <c r="AC19" s="108"/>
      <c r="AD19" s="156"/>
    </row>
    <row r="20" spans="1:30" s="1" customFormat="1" ht="23.25" customHeight="1" x14ac:dyDescent="0.2">
      <c r="A20" s="126" t="s">
        <v>46</v>
      </c>
      <c r="B20" s="123"/>
      <c r="C20" s="117" t="s">
        <v>47</v>
      </c>
      <c r="D20" s="118"/>
      <c r="E20" s="118"/>
      <c r="F20" s="118"/>
      <c r="G20" s="119"/>
      <c r="H20" s="122" t="s">
        <v>12</v>
      </c>
      <c r="I20" s="123"/>
      <c r="J20" s="117" t="s">
        <v>34</v>
      </c>
      <c r="K20" s="118"/>
      <c r="L20" s="118"/>
      <c r="M20" s="118"/>
      <c r="N20" s="118"/>
      <c r="O20" s="117"/>
      <c r="P20" s="118"/>
      <c r="Q20" s="118"/>
      <c r="R20" s="119"/>
      <c r="S20" s="117" t="s">
        <v>273</v>
      </c>
      <c r="T20" s="118"/>
      <c r="U20" s="118"/>
      <c r="V20" s="118"/>
      <c r="W20" s="118"/>
      <c r="X20" s="119"/>
      <c r="Y20" s="117"/>
      <c r="Z20" s="118"/>
      <c r="AA20" s="118"/>
      <c r="AB20" s="118"/>
      <c r="AC20" s="118"/>
      <c r="AD20" s="166"/>
    </row>
    <row r="21" spans="1:30" ht="27" customHeight="1" thickBot="1" x14ac:dyDescent="0.25">
      <c r="A21" s="125" t="s">
        <v>48</v>
      </c>
      <c r="B21" s="121"/>
      <c r="C21" s="114" t="s">
        <v>79</v>
      </c>
      <c r="D21" s="115"/>
      <c r="E21" s="115"/>
      <c r="F21" s="115"/>
      <c r="G21" s="116"/>
      <c r="H21" s="120" t="s">
        <v>12</v>
      </c>
      <c r="I21" s="121"/>
      <c r="J21" s="114" t="s">
        <v>38</v>
      </c>
      <c r="K21" s="115"/>
      <c r="L21" s="115"/>
      <c r="M21" s="115"/>
      <c r="N21" s="115"/>
      <c r="O21" s="114" t="s">
        <v>484</v>
      </c>
      <c r="P21" s="115"/>
      <c r="Q21" s="115"/>
      <c r="R21" s="116"/>
      <c r="S21" s="114" t="s">
        <v>274</v>
      </c>
      <c r="T21" s="115"/>
      <c r="U21" s="115"/>
      <c r="V21" s="115"/>
      <c r="W21" s="115"/>
      <c r="X21" s="116"/>
      <c r="Y21" s="114" t="s">
        <v>275</v>
      </c>
      <c r="Z21" s="115"/>
      <c r="AA21" s="115"/>
      <c r="AB21" s="115"/>
      <c r="AC21" s="115"/>
      <c r="AD21" s="165"/>
    </row>
    <row r="40" spans="4:4" ht="19.899999999999999" customHeight="1" x14ac:dyDescent="0.2">
      <c r="D40" s="46"/>
    </row>
  </sheetData>
  <mergeCells count="130">
    <mergeCell ref="Y7:AD7"/>
    <mergeCell ref="Y8:AD8"/>
    <mergeCell ref="Y9:AD9"/>
    <mergeCell ref="Y10:AD10"/>
    <mergeCell ref="Y11:AD11"/>
    <mergeCell ref="Y12:AD12"/>
    <mergeCell ref="S7:X7"/>
    <mergeCell ref="S8:X8"/>
    <mergeCell ref="S9:X9"/>
    <mergeCell ref="S10:X10"/>
    <mergeCell ref="Y21:AD21"/>
    <mergeCell ref="Y18:AD18"/>
    <mergeCell ref="S11:X11"/>
    <mergeCell ref="S12:X12"/>
    <mergeCell ref="S19:X19"/>
    <mergeCell ref="S20:X20"/>
    <mergeCell ref="S13:X13"/>
    <mergeCell ref="S14:X14"/>
    <mergeCell ref="S15:X15"/>
    <mergeCell ref="S16:X16"/>
    <mergeCell ref="S17:X17"/>
    <mergeCell ref="S18:X18"/>
    <mergeCell ref="S21:X21"/>
    <mergeCell ref="Y20:AD20"/>
    <mergeCell ref="Y13:AD13"/>
    <mergeCell ref="Y14:AD14"/>
    <mergeCell ref="Y15:AD15"/>
    <mergeCell ref="Y16:AD16"/>
    <mergeCell ref="Y17:AD17"/>
    <mergeCell ref="Y19:AD19"/>
    <mergeCell ref="AA1:AD2"/>
    <mergeCell ref="S1:V1"/>
    <mergeCell ref="S2:V2"/>
    <mergeCell ref="A1:R2"/>
    <mergeCell ref="W1:Z1"/>
    <mergeCell ref="W2:Z2"/>
    <mergeCell ref="O5:R5"/>
    <mergeCell ref="S6:X6"/>
    <mergeCell ref="O3:R3"/>
    <mergeCell ref="S3:X3"/>
    <mergeCell ref="S4:X4"/>
    <mergeCell ref="O6:R6"/>
    <mergeCell ref="S5:X5"/>
    <mergeCell ref="O4:R4"/>
    <mergeCell ref="Y4:AD4"/>
    <mergeCell ref="Y5:AD5"/>
    <mergeCell ref="Y6:AD6"/>
    <mergeCell ref="Y3:AD3"/>
    <mergeCell ref="A3:B3"/>
    <mergeCell ref="C3:G3"/>
    <mergeCell ref="H3:I3"/>
    <mergeCell ref="J3:N3"/>
    <mergeCell ref="A4:B4"/>
    <mergeCell ref="C4:G4"/>
    <mergeCell ref="H4:I4"/>
    <mergeCell ref="J4:N4"/>
    <mergeCell ref="O9:R9"/>
    <mergeCell ref="H7:I7"/>
    <mergeCell ref="J7:N7"/>
    <mergeCell ref="O7:R7"/>
    <mergeCell ref="O8:R8"/>
    <mergeCell ref="H8:I8"/>
    <mergeCell ref="H5:I5"/>
    <mergeCell ref="J5:N5"/>
    <mergeCell ref="C5:G5"/>
    <mergeCell ref="C6:G6"/>
    <mergeCell ref="J6:N6"/>
    <mergeCell ref="H6:I6"/>
    <mergeCell ref="J8:N8"/>
    <mergeCell ref="A15:B19"/>
    <mergeCell ref="A12:B12"/>
    <mergeCell ref="C16:G16"/>
    <mergeCell ref="A5:B7"/>
    <mergeCell ref="C19:G19"/>
    <mergeCell ref="A13:B14"/>
    <mergeCell ref="C18:G18"/>
    <mergeCell ref="C15:G15"/>
    <mergeCell ref="C8:G8"/>
    <mergeCell ref="A11:B11"/>
    <mergeCell ref="A8:B10"/>
    <mergeCell ref="J9:N9"/>
    <mergeCell ref="J11:N11"/>
    <mergeCell ref="C7:G7"/>
    <mergeCell ref="A21:B21"/>
    <mergeCell ref="A20:B20"/>
    <mergeCell ref="C9:G9"/>
    <mergeCell ref="H9:I9"/>
    <mergeCell ref="C11:G11"/>
    <mergeCell ref="H11:I11"/>
    <mergeCell ref="C12:G12"/>
    <mergeCell ref="H12:I12"/>
    <mergeCell ref="C17:G17"/>
    <mergeCell ref="C14:G14"/>
    <mergeCell ref="O11:R11"/>
    <mergeCell ref="C10:G10"/>
    <mergeCell ref="H10:I10"/>
    <mergeCell ref="J10:N10"/>
    <mergeCell ref="O10:R10"/>
    <mergeCell ref="C13:G13"/>
    <mergeCell ref="H13:I13"/>
    <mergeCell ref="J13:N13"/>
    <mergeCell ref="O13:R13"/>
    <mergeCell ref="J12:N12"/>
    <mergeCell ref="O12:R12"/>
    <mergeCell ref="O21:R21"/>
    <mergeCell ref="O20:R20"/>
    <mergeCell ref="C21:G21"/>
    <mergeCell ref="H21:I21"/>
    <mergeCell ref="J21:N21"/>
    <mergeCell ref="C20:G20"/>
    <mergeCell ref="H20:I20"/>
    <mergeCell ref="J20:N20"/>
    <mergeCell ref="H19:I19"/>
    <mergeCell ref="J19:N19"/>
    <mergeCell ref="O19:R19"/>
    <mergeCell ref="O18:R18"/>
    <mergeCell ref="H16:I16"/>
    <mergeCell ref="J16:N16"/>
    <mergeCell ref="O16:R16"/>
    <mergeCell ref="H14:I14"/>
    <mergeCell ref="J14:N14"/>
    <mergeCell ref="O14:R14"/>
    <mergeCell ref="H15:I15"/>
    <mergeCell ref="J15:N15"/>
    <mergeCell ref="O15:R15"/>
    <mergeCell ref="J17:N17"/>
    <mergeCell ref="O17:R17"/>
    <mergeCell ref="H18:I18"/>
    <mergeCell ref="J18:N18"/>
    <mergeCell ref="H17:I17"/>
  </mergeCells>
  <phoneticPr fontId="0"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07F323"/>
  </sheetPr>
  <dimension ref="A1:AD50"/>
  <sheetViews>
    <sheetView topLeftCell="A13" zoomScale="90" workbookViewId="0">
      <selection activeCell="AG38" sqref="AG38"/>
    </sheetView>
  </sheetViews>
  <sheetFormatPr defaultColWidth="5.7109375" defaultRowHeight="19.899999999999999" customHeight="1" x14ac:dyDescent="0.2"/>
  <cols>
    <col min="1" max="6" width="5.7109375" style="27" customWidth="1"/>
    <col min="7" max="26" width="5.7109375" style="29" customWidth="1"/>
    <col min="27" max="16384" width="5.7109375" style="27"/>
  </cols>
  <sheetData>
    <row r="1" spans="1:30" ht="25.15" customHeight="1" x14ac:dyDescent="0.2">
      <c r="A1" s="144" t="s">
        <v>158</v>
      </c>
      <c r="B1" s="145"/>
      <c r="C1" s="145"/>
      <c r="D1" s="145"/>
      <c r="E1" s="145"/>
      <c r="F1" s="145"/>
      <c r="G1" s="145"/>
      <c r="H1" s="145"/>
      <c r="I1" s="145"/>
      <c r="J1" s="145"/>
      <c r="K1" s="145"/>
      <c r="L1" s="145"/>
      <c r="M1" s="145"/>
      <c r="N1" s="145"/>
      <c r="O1" s="145"/>
      <c r="P1" s="145"/>
      <c r="Q1" s="145"/>
      <c r="R1" s="145"/>
      <c r="S1" s="142" t="s">
        <v>13</v>
      </c>
      <c r="T1" s="142"/>
      <c r="U1" s="142"/>
      <c r="V1" s="142"/>
      <c r="W1" s="148" t="s">
        <v>167</v>
      </c>
      <c r="X1" s="148"/>
      <c r="Y1" s="148"/>
      <c r="Z1" s="148"/>
      <c r="AA1" s="244" t="s">
        <v>15</v>
      </c>
      <c r="AB1" s="515"/>
      <c r="AC1" s="515"/>
      <c r="AD1" s="516"/>
    </row>
    <row r="2" spans="1:30" ht="25.15" customHeight="1" thickBot="1" x14ac:dyDescent="0.25">
      <c r="A2" s="146"/>
      <c r="B2" s="147"/>
      <c r="C2" s="147"/>
      <c r="D2" s="147"/>
      <c r="E2" s="147"/>
      <c r="F2" s="147"/>
      <c r="G2" s="147"/>
      <c r="H2" s="147"/>
      <c r="I2" s="147"/>
      <c r="J2" s="147"/>
      <c r="K2" s="147"/>
      <c r="L2" s="147"/>
      <c r="M2" s="147"/>
      <c r="N2" s="147"/>
      <c r="O2" s="147"/>
      <c r="P2" s="147"/>
      <c r="Q2" s="147"/>
      <c r="R2" s="147"/>
      <c r="S2" s="143" t="s">
        <v>147</v>
      </c>
      <c r="T2" s="143"/>
      <c r="U2" s="143"/>
      <c r="V2" s="143"/>
      <c r="W2" s="149" t="s">
        <v>406</v>
      </c>
      <c r="X2" s="149"/>
      <c r="Y2" s="149"/>
      <c r="Z2" s="149"/>
      <c r="AA2" s="517"/>
      <c r="AB2" s="517"/>
      <c r="AC2" s="517"/>
      <c r="AD2" s="518"/>
    </row>
    <row r="3" spans="1:30" ht="25.15" customHeight="1" x14ac:dyDescent="0.2">
      <c r="A3" s="457" t="s">
        <v>93</v>
      </c>
      <c r="B3" s="158"/>
      <c r="C3" s="158"/>
      <c r="D3" s="158"/>
      <c r="E3" s="158"/>
      <c r="F3" s="162"/>
      <c r="G3" s="458" t="s">
        <v>18</v>
      </c>
      <c r="H3" s="297"/>
      <c r="I3" s="523"/>
      <c r="J3" s="524" t="s">
        <v>69</v>
      </c>
      <c r="K3" s="525"/>
      <c r="L3" s="525"/>
      <c r="M3" s="525"/>
      <c r="N3" s="526"/>
      <c r="O3" s="520" t="s">
        <v>2</v>
      </c>
      <c r="P3" s="521"/>
      <c r="Q3" s="394" t="s">
        <v>108</v>
      </c>
      <c r="R3" s="395"/>
      <c r="S3" s="395"/>
      <c r="T3" s="395"/>
      <c r="U3" s="395"/>
      <c r="V3" s="396"/>
      <c r="W3" s="463" t="s">
        <v>109</v>
      </c>
      <c r="X3" s="464"/>
      <c r="Y3" s="464"/>
      <c r="Z3" s="464"/>
      <c r="AA3" s="464"/>
      <c r="AB3" s="464"/>
      <c r="AC3" s="464"/>
      <c r="AD3" s="465"/>
    </row>
    <row r="4" spans="1:30" ht="40.15" customHeight="1" x14ac:dyDescent="0.2">
      <c r="A4" s="320"/>
      <c r="B4" s="321"/>
      <c r="C4" s="321"/>
      <c r="D4" s="321"/>
      <c r="E4" s="321"/>
      <c r="F4" s="322"/>
      <c r="G4" s="328"/>
      <c r="H4" s="299"/>
      <c r="I4" s="329"/>
      <c r="J4" s="527"/>
      <c r="K4" s="528"/>
      <c r="L4" s="528"/>
      <c r="M4" s="528"/>
      <c r="N4" s="529"/>
      <c r="O4" s="303"/>
      <c r="P4" s="416"/>
      <c r="Q4" s="466" t="s">
        <v>90</v>
      </c>
      <c r="R4" s="237"/>
      <c r="S4" s="267" t="s">
        <v>159</v>
      </c>
      <c r="T4" s="401"/>
      <c r="U4" s="402" t="s">
        <v>22</v>
      </c>
      <c r="V4" s="398"/>
      <c r="W4" s="522" t="s">
        <v>90</v>
      </c>
      <c r="X4" s="476"/>
      <c r="Y4" s="267" t="s">
        <v>159</v>
      </c>
      <c r="Z4" s="401"/>
      <c r="AA4" s="476" t="s">
        <v>22</v>
      </c>
      <c r="AB4" s="476"/>
      <c r="AC4" s="257" t="s">
        <v>98</v>
      </c>
      <c r="AD4" s="519"/>
    </row>
    <row r="5" spans="1:30" ht="19.899999999999999" customHeight="1" x14ac:dyDescent="0.2">
      <c r="A5" s="504" t="s">
        <v>244</v>
      </c>
      <c r="B5" s="507"/>
      <c r="C5" s="507"/>
      <c r="D5" s="507"/>
      <c r="E5" s="507"/>
      <c r="F5" s="508"/>
      <c r="G5" s="489" t="s">
        <v>239</v>
      </c>
      <c r="H5" s="490"/>
      <c r="I5" s="128"/>
      <c r="J5" s="483" t="s">
        <v>183</v>
      </c>
      <c r="K5" s="483"/>
      <c r="L5" s="483"/>
      <c r="M5" s="483"/>
      <c r="N5" s="483"/>
      <c r="O5" s="232" t="s">
        <v>12</v>
      </c>
      <c r="P5" s="291"/>
      <c r="Q5" s="228"/>
      <c r="R5" s="229"/>
      <c r="S5" s="425">
        <v>534</v>
      </c>
      <c r="T5" s="425"/>
      <c r="U5" s="425">
        <v>554</v>
      </c>
      <c r="V5" s="430"/>
      <c r="W5" s="228"/>
      <c r="X5" s="229"/>
      <c r="Y5" s="425"/>
      <c r="Z5" s="425"/>
      <c r="AA5" s="425">
        <v>48</v>
      </c>
      <c r="AB5" s="425"/>
      <c r="AC5" s="232" t="s">
        <v>418</v>
      </c>
      <c r="AD5" s="291"/>
    </row>
    <row r="6" spans="1:30" ht="25.5" customHeight="1" x14ac:dyDescent="0.2">
      <c r="A6" s="509"/>
      <c r="B6" s="510"/>
      <c r="C6" s="510"/>
      <c r="D6" s="510"/>
      <c r="E6" s="510"/>
      <c r="F6" s="511"/>
      <c r="G6" s="489"/>
      <c r="H6" s="490"/>
      <c r="I6" s="128"/>
      <c r="J6" s="483" t="s">
        <v>222</v>
      </c>
      <c r="K6" s="483"/>
      <c r="L6" s="483"/>
      <c r="M6" s="483"/>
      <c r="N6" s="483"/>
      <c r="O6" s="232" t="s">
        <v>12</v>
      </c>
      <c r="P6" s="291"/>
      <c r="Q6" s="228"/>
      <c r="R6" s="229"/>
      <c r="S6" s="425">
        <v>623</v>
      </c>
      <c r="T6" s="425"/>
      <c r="U6" s="425">
        <v>125</v>
      </c>
      <c r="V6" s="430"/>
      <c r="W6" s="228"/>
      <c r="X6" s="229"/>
      <c r="Y6" s="425"/>
      <c r="Z6" s="425"/>
      <c r="AA6" s="425">
        <v>5</v>
      </c>
      <c r="AB6" s="425"/>
      <c r="AC6" s="232" t="s">
        <v>418</v>
      </c>
      <c r="AD6" s="291"/>
    </row>
    <row r="7" spans="1:30" ht="24.75" customHeight="1" x14ac:dyDescent="0.2">
      <c r="A7" s="509"/>
      <c r="B7" s="510"/>
      <c r="C7" s="510"/>
      <c r="D7" s="510"/>
      <c r="E7" s="510"/>
      <c r="F7" s="511"/>
      <c r="G7" s="489"/>
      <c r="H7" s="490"/>
      <c r="I7" s="128"/>
      <c r="J7" s="112" t="s">
        <v>184</v>
      </c>
      <c r="K7" s="113"/>
      <c r="L7" s="113"/>
      <c r="M7" s="113"/>
      <c r="N7" s="124"/>
      <c r="O7" s="232" t="s">
        <v>12</v>
      </c>
      <c r="P7" s="291"/>
      <c r="Q7" s="228"/>
      <c r="R7" s="229"/>
      <c r="S7" s="425">
        <v>0</v>
      </c>
      <c r="T7" s="425"/>
      <c r="U7" s="425">
        <v>81</v>
      </c>
      <c r="V7" s="430"/>
      <c r="W7" s="228"/>
      <c r="X7" s="229"/>
      <c r="Y7" s="425"/>
      <c r="Z7" s="425"/>
      <c r="AA7" s="425">
        <v>0</v>
      </c>
      <c r="AB7" s="425"/>
      <c r="AC7" s="232" t="s">
        <v>484</v>
      </c>
      <c r="AD7" s="291"/>
    </row>
    <row r="8" spans="1:30" ht="19.899999999999999" customHeight="1" x14ac:dyDescent="0.2">
      <c r="A8" s="509"/>
      <c r="B8" s="510"/>
      <c r="C8" s="510"/>
      <c r="D8" s="510"/>
      <c r="E8" s="510"/>
      <c r="F8" s="511"/>
      <c r="G8" s="489"/>
      <c r="H8" s="490"/>
      <c r="I8" s="128"/>
      <c r="J8" s="483" t="s">
        <v>204</v>
      </c>
      <c r="K8" s="483"/>
      <c r="L8" s="483"/>
      <c r="M8" s="483"/>
      <c r="N8" s="483"/>
      <c r="O8" s="233" t="s">
        <v>12</v>
      </c>
      <c r="P8" s="287"/>
      <c r="Q8" s="484"/>
      <c r="R8" s="282"/>
      <c r="S8" s="431">
        <v>75</v>
      </c>
      <c r="T8" s="486"/>
      <c r="U8" s="431">
        <v>31</v>
      </c>
      <c r="V8" s="485"/>
      <c r="W8" s="484"/>
      <c r="X8" s="282"/>
      <c r="Y8" s="431"/>
      <c r="Z8" s="486"/>
      <c r="AA8" s="431">
        <v>8</v>
      </c>
      <c r="AB8" s="486"/>
      <c r="AC8" s="233" t="s">
        <v>484</v>
      </c>
      <c r="AD8" s="287"/>
    </row>
    <row r="9" spans="1:30" ht="19.899999999999999" customHeight="1" x14ac:dyDescent="0.2">
      <c r="A9" s="509"/>
      <c r="B9" s="510"/>
      <c r="C9" s="510"/>
      <c r="D9" s="510"/>
      <c r="E9" s="510"/>
      <c r="F9" s="511"/>
      <c r="G9" s="489"/>
      <c r="H9" s="490"/>
      <c r="I9" s="128"/>
      <c r="J9" s="483" t="s">
        <v>192</v>
      </c>
      <c r="K9" s="483"/>
      <c r="L9" s="483"/>
      <c r="M9" s="483"/>
      <c r="N9" s="483"/>
      <c r="O9" s="232" t="s">
        <v>12</v>
      </c>
      <c r="P9" s="291"/>
      <c r="Q9" s="228"/>
      <c r="R9" s="229"/>
      <c r="S9" s="425">
        <v>973</v>
      </c>
      <c r="T9" s="425"/>
      <c r="U9" s="425">
        <v>377</v>
      </c>
      <c r="V9" s="430"/>
      <c r="W9" s="228"/>
      <c r="X9" s="229"/>
      <c r="Y9" s="425"/>
      <c r="Z9" s="425"/>
      <c r="AA9" s="425">
        <v>28</v>
      </c>
      <c r="AB9" s="425"/>
      <c r="AC9" s="232" t="s">
        <v>418</v>
      </c>
      <c r="AD9" s="291"/>
    </row>
    <row r="10" spans="1:30" ht="19.899999999999999" customHeight="1" x14ac:dyDescent="0.2">
      <c r="A10" s="512"/>
      <c r="B10" s="513"/>
      <c r="C10" s="513"/>
      <c r="D10" s="513"/>
      <c r="E10" s="513"/>
      <c r="F10" s="514"/>
      <c r="G10" s="491"/>
      <c r="H10" s="492"/>
      <c r="I10" s="133"/>
      <c r="J10" s="483" t="s">
        <v>194</v>
      </c>
      <c r="K10" s="483"/>
      <c r="L10" s="483"/>
      <c r="M10" s="483"/>
      <c r="N10" s="483"/>
      <c r="O10" s="232" t="s">
        <v>12</v>
      </c>
      <c r="P10" s="291"/>
      <c r="Q10" s="228"/>
      <c r="R10" s="229"/>
      <c r="S10" s="425">
        <v>7</v>
      </c>
      <c r="T10" s="425"/>
      <c r="U10" s="425">
        <v>0</v>
      </c>
      <c r="V10" s="430"/>
      <c r="W10" s="228"/>
      <c r="X10" s="229"/>
      <c r="Y10" s="425"/>
      <c r="Z10" s="425"/>
      <c r="AA10" s="425">
        <v>0</v>
      </c>
      <c r="AB10" s="425"/>
      <c r="AC10" s="232" t="s">
        <v>484</v>
      </c>
      <c r="AD10" s="291"/>
    </row>
    <row r="11" spans="1:30" ht="18.75" customHeight="1" x14ac:dyDescent="0.2">
      <c r="A11" s="496" t="s">
        <v>244</v>
      </c>
      <c r="B11" s="497"/>
      <c r="C11" s="497"/>
      <c r="D11" s="497"/>
      <c r="E11" s="497"/>
      <c r="F11" s="498"/>
      <c r="G11" s="501" t="s">
        <v>229</v>
      </c>
      <c r="H11" s="502"/>
      <c r="I11" s="503"/>
      <c r="J11" s="483" t="s">
        <v>192</v>
      </c>
      <c r="K11" s="483"/>
      <c r="L11" s="483"/>
      <c r="M11" s="483"/>
      <c r="N11" s="483"/>
      <c r="O11" s="232" t="s">
        <v>12</v>
      </c>
      <c r="P11" s="291"/>
      <c r="Q11" s="228"/>
      <c r="R11" s="229"/>
      <c r="S11" s="425">
        <v>127</v>
      </c>
      <c r="T11" s="425"/>
      <c r="U11" s="425">
        <v>193</v>
      </c>
      <c r="V11" s="430"/>
      <c r="W11" s="228"/>
      <c r="X11" s="229"/>
      <c r="Y11" s="425"/>
      <c r="Z11" s="425"/>
      <c r="AA11" s="425">
        <v>11</v>
      </c>
      <c r="AB11" s="425"/>
      <c r="AC11" s="232" t="s">
        <v>484</v>
      </c>
      <c r="AD11" s="291"/>
    </row>
    <row r="12" spans="1:30" ht="19.899999999999999" customHeight="1" x14ac:dyDescent="0.2">
      <c r="A12" s="499"/>
      <c r="B12" s="275"/>
      <c r="C12" s="275"/>
      <c r="D12" s="275"/>
      <c r="E12" s="275"/>
      <c r="F12" s="500"/>
      <c r="G12" s="382"/>
      <c r="H12" s="383"/>
      <c r="I12" s="384"/>
      <c r="J12" s="483" t="s">
        <v>194</v>
      </c>
      <c r="K12" s="483"/>
      <c r="L12" s="483"/>
      <c r="M12" s="483"/>
      <c r="N12" s="483"/>
      <c r="O12" s="232" t="s">
        <v>12</v>
      </c>
      <c r="P12" s="291"/>
      <c r="Q12" s="228"/>
      <c r="R12" s="229"/>
      <c r="S12" s="425">
        <v>1</v>
      </c>
      <c r="T12" s="425"/>
      <c r="U12" s="425">
        <v>0</v>
      </c>
      <c r="V12" s="430"/>
      <c r="W12" s="228"/>
      <c r="X12" s="229"/>
      <c r="Y12" s="425"/>
      <c r="Z12" s="425"/>
      <c r="AA12" s="425">
        <v>0</v>
      </c>
      <c r="AB12" s="425"/>
      <c r="AC12" s="232" t="s">
        <v>484</v>
      </c>
      <c r="AD12" s="291"/>
    </row>
    <row r="13" spans="1:30" ht="19.899999999999999" customHeight="1" x14ac:dyDescent="0.2">
      <c r="A13" s="504" t="s">
        <v>244</v>
      </c>
      <c r="B13" s="505"/>
      <c r="C13" s="505"/>
      <c r="D13" s="505"/>
      <c r="E13" s="505"/>
      <c r="F13" s="506"/>
      <c r="G13" s="487" t="s">
        <v>21</v>
      </c>
      <c r="H13" s="488"/>
      <c r="I13" s="131"/>
      <c r="J13" s="483" t="s">
        <v>183</v>
      </c>
      <c r="K13" s="483"/>
      <c r="L13" s="483"/>
      <c r="M13" s="483"/>
      <c r="N13" s="483"/>
      <c r="O13" s="232" t="s">
        <v>12</v>
      </c>
      <c r="P13" s="291"/>
      <c r="Q13" s="228"/>
      <c r="R13" s="229"/>
      <c r="S13" s="425">
        <v>10</v>
      </c>
      <c r="T13" s="425"/>
      <c r="U13" s="425">
        <v>3</v>
      </c>
      <c r="V13" s="430"/>
      <c r="W13" s="228"/>
      <c r="X13" s="229"/>
      <c r="Y13" s="425"/>
      <c r="Z13" s="425"/>
      <c r="AA13" s="425">
        <v>0</v>
      </c>
      <c r="AB13" s="425"/>
      <c r="AC13" s="232" t="s">
        <v>484</v>
      </c>
      <c r="AD13" s="291"/>
    </row>
    <row r="14" spans="1:30" ht="24" customHeight="1" x14ac:dyDescent="0.2">
      <c r="A14" s="496"/>
      <c r="B14" s="497"/>
      <c r="C14" s="497"/>
      <c r="D14" s="497"/>
      <c r="E14" s="497"/>
      <c r="F14" s="498"/>
      <c r="G14" s="489"/>
      <c r="H14" s="490"/>
      <c r="I14" s="128"/>
      <c r="J14" s="483" t="s">
        <v>222</v>
      </c>
      <c r="K14" s="483"/>
      <c r="L14" s="483"/>
      <c r="M14" s="483"/>
      <c r="N14" s="483"/>
      <c r="O14" s="232" t="s">
        <v>12</v>
      </c>
      <c r="P14" s="291"/>
      <c r="Q14" s="228"/>
      <c r="R14" s="229"/>
      <c r="S14" s="425">
        <v>0</v>
      </c>
      <c r="T14" s="425"/>
      <c r="U14" s="425">
        <v>0</v>
      </c>
      <c r="V14" s="430"/>
      <c r="W14" s="228"/>
      <c r="X14" s="229"/>
      <c r="Y14" s="425"/>
      <c r="Z14" s="425"/>
      <c r="AA14" s="425">
        <v>0</v>
      </c>
      <c r="AB14" s="425"/>
      <c r="AC14" s="232" t="s">
        <v>484</v>
      </c>
      <c r="AD14" s="291"/>
    </row>
    <row r="15" spans="1:30" ht="24.75" customHeight="1" x14ac:dyDescent="0.2">
      <c r="A15" s="496"/>
      <c r="B15" s="497"/>
      <c r="C15" s="497"/>
      <c r="D15" s="497"/>
      <c r="E15" s="497"/>
      <c r="F15" s="498"/>
      <c r="G15" s="489"/>
      <c r="H15" s="490"/>
      <c r="I15" s="128"/>
      <c r="J15" s="483" t="s">
        <v>204</v>
      </c>
      <c r="K15" s="483"/>
      <c r="L15" s="483"/>
      <c r="M15" s="483"/>
      <c r="N15" s="483"/>
      <c r="O15" s="232" t="s">
        <v>12</v>
      </c>
      <c r="P15" s="291"/>
      <c r="Q15" s="228"/>
      <c r="R15" s="229"/>
      <c r="S15" s="425">
        <v>309</v>
      </c>
      <c r="T15" s="425"/>
      <c r="U15" s="425">
        <v>0</v>
      </c>
      <c r="V15" s="430"/>
      <c r="W15" s="228"/>
      <c r="X15" s="229"/>
      <c r="Y15" s="425"/>
      <c r="Z15" s="425"/>
      <c r="AA15" s="425">
        <v>0</v>
      </c>
      <c r="AB15" s="425"/>
      <c r="AC15" s="232" t="s">
        <v>484</v>
      </c>
      <c r="AD15" s="291"/>
    </row>
    <row r="16" spans="1:30" ht="24.75" customHeight="1" x14ac:dyDescent="0.2">
      <c r="A16" s="496"/>
      <c r="B16" s="497"/>
      <c r="C16" s="497"/>
      <c r="D16" s="497"/>
      <c r="E16" s="497"/>
      <c r="F16" s="498"/>
      <c r="G16" s="489"/>
      <c r="H16" s="490"/>
      <c r="I16" s="128"/>
      <c r="J16" s="483" t="s">
        <v>184</v>
      </c>
      <c r="K16" s="483"/>
      <c r="L16" s="483"/>
      <c r="M16" s="483"/>
      <c r="N16" s="483"/>
      <c r="O16" s="232" t="s">
        <v>12</v>
      </c>
      <c r="P16" s="291"/>
      <c r="Q16" s="228"/>
      <c r="R16" s="229"/>
      <c r="S16" s="425">
        <v>0</v>
      </c>
      <c r="T16" s="425"/>
      <c r="U16" s="425">
        <v>5</v>
      </c>
      <c r="V16" s="430"/>
      <c r="W16" s="228"/>
      <c r="X16" s="229"/>
      <c r="Y16" s="425"/>
      <c r="Z16" s="425"/>
      <c r="AA16" s="425">
        <v>3</v>
      </c>
      <c r="AB16" s="425"/>
      <c r="AC16" s="232" t="s">
        <v>418</v>
      </c>
      <c r="AD16" s="291"/>
    </row>
    <row r="17" spans="1:30" ht="19.899999999999999" customHeight="1" x14ac:dyDescent="0.2">
      <c r="A17" s="499"/>
      <c r="B17" s="275"/>
      <c r="C17" s="275"/>
      <c r="D17" s="275"/>
      <c r="E17" s="275"/>
      <c r="F17" s="500"/>
      <c r="G17" s="491"/>
      <c r="H17" s="492"/>
      <c r="I17" s="133"/>
      <c r="J17" s="483" t="s">
        <v>192</v>
      </c>
      <c r="K17" s="483"/>
      <c r="L17" s="483"/>
      <c r="M17" s="483"/>
      <c r="N17" s="483"/>
      <c r="O17" s="232" t="s">
        <v>12</v>
      </c>
      <c r="P17" s="291"/>
      <c r="Q17" s="228"/>
      <c r="R17" s="229"/>
      <c r="S17" s="425">
        <v>1694</v>
      </c>
      <c r="T17" s="425"/>
      <c r="U17" s="425">
        <v>681</v>
      </c>
      <c r="V17" s="430"/>
      <c r="W17" s="228"/>
      <c r="X17" s="229"/>
      <c r="Y17" s="425"/>
      <c r="Z17" s="425"/>
      <c r="AA17" s="425">
        <v>67</v>
      </c>
      <c r="AB17" s="425"/>
      <c r="AC17" s="232" t="s">
        <v>418</v>
      </c>
      <c r="AD17" s="291"/>
    </row>
    <row r="18" spans="1:30" ht="19.899999999999999" customHeight="1" x14ac:dyDescent="0.2">
      <c r="A18" s="504" t="s">
        <v>245</v>
      </c>
      <c r="B18" s="505"/>
      <c r="C18" s="505"/>
      <c r="D18" s="505"/>
      <c r="E18" s="505"/>
      <c r="F18" s="506"/>
      <c r="G18" s="360" t="s">
        <v>246</v>
      </c>
      <c r="H18" s="361"/>
      <c r="I18" s="362"/>
      <c r="J18" s="483" t="s">
        <v>183</v>
      </c>
      <c r="K18" s="483"/>
      <c r="L18" s="483"/>
      <c r="M18" s="483"/>
      <c r="N18" s="483"/>
      <c r="O18" s="232" t="s">
        <v>12</v>
      </c>
      <c r="P18" s="291"/>
      <c r="Q18" s="228"/>
      <c r="R18" s="229"/>
      <c r="S18" s="425">
        <v>3120</v>
      </c>
      <c r="T18" s="425"/>
      <c r="U18" s="425">
        <v>1720</v>
      </c>
      <c r="V18" s="430"/>
      <c r="W18" s="228"/>
      <c r="X18" s="229"/>
      <c r="Y18" s="425"/>
      <c r="Z18" s="425"/>
      <c r="AA18" s="425">
        <v>308</v>
      </c>
      <c r="AB18" s="425"/>
      <c r="AC18" s="232" t="s">
        <v>532</v>
      </c>
      <c r="AD18" s="291"/>
    </row>
    <row r="19" spans="1:30" ht="19.899999999999999" customHeight="1" x14ac:dyDescent="0.2">
      <c r="A19" s="496"/>
      <c r="B19" s="497"/>
      <c r="C19" s="497"/>
      <c r="D19" s="497"/>
      <c r="E19" s="497"/>
      <c r="F19" s="498"/>
      <c r="G19" s="501"/>
      <c r="H19" s="502"/>
      <c r="I19" s="503"/>
      <c r="J19" s="483" t="s">
        <v>192</v>
      </c>
      <c r="K19" s="483"/>
      <c r="L19" s="483"/>
      <c r="M19" s="483"/>
      <c r="N19" s="483"/>
      <c r="O19" s="232" t="s">
        <v>12</v>
      </c>
      <c r="P19" s="291"/>
      <c r="Q19" s="228"/>
      <c r="R19" s="229"/>
      <c r="S19" s="425">
        <v>3238</v>
      </c>
      <c r="T19" s="425"/>
      <c r="U19" s="425">
        <v>2815</v>
      </c>
      <c r="V19" s="430"/>
      <c r="W19" s="228"/>
      <c r="X19" s="229"/>
      <c r="Y19" s="425"/>
      <c r="Z19" s="425"/>
      <c r="AA19" s="425">
        <v>502</v>
      </c>
      <c r="AB19" s="425"/>
      <c r="AC19" s="232" t="s">
        <v>532</v>
      </c>
      <c r="AD19" s="291"/>
    </row>
    <row r="20" spans="1:30" ht="25.5" customHeight="1" x14ac:dyDescent="0.2">
      <c r="A20" s="499"/>
      <c r="B20" s="275"/>
      <c r="C20" s="275"/>
      <c r="D20" s="275"/>
      <c r="E20" s="275"/>
      <c r="F20" s="500"/>
      <c r="G20" s="382"/>
      <c r="H20" s="383"/>
      <c r="I20" s="384"/>
      <c r="J20" s="483" t="s">
        <v>194</v>
      </c>
      <c r="K20" s="483"/>
      <c r="L20" s="483"/>
      <c r="M20" s="483"/>
      <c r="N20" s="483"/>
      <c r="O20" s="232" t="s">
        <v>12</v>
      </c>
      <c r="P20" s="291"/>
      <c r="Q20" s="228"/>
      <c r="R20" s="229"/>
      <c r="S20" s="425">
        <v>13</v>
      </c>
      <c r="T20" s="425"/>
      <c r="U20" s="425">
        <v>2</v>
      </c>
      <c r="V20" s="430"/>
      <c r="W20" s="228"/>
      <c r="X20" s="229"/>
      <c r="Y20" s="425"/>
      <c r="Z20" s="425"/>
      <c r="AA20" s="425">
        <v>1</v>
      </c>
      <c r="AB20" s="425"/>
      <c r="AC20" s="232" t="s">
        <v>484</v>
      </c>
      <c r="AD20" s="291"/>
    </row>
    <row r="21" spans="1:30" ht="25.5" customHeight="1" x14ac:dyDescent="0.2">
      <c r="A21" s="504" t="s">
        <v>245</v>
      </c>
      <c r="B21" s="505"/>
      <c r="C21" s="505"/>
      <c r="D21" s="505"/>
      <c r="E21" s="505"/>
      <c r="F21" s="506"/>
      <c r="G21" s="360" t="s">
        <v>247</v>
      </c>
      <c r="H21" s="361"/>
      <c r="I21" s="362"/>
      <c r="J21" s="483" t="s">
        <v>183</v>
      </c>
      <c r="K21" s="483"/>
      <c r="L21" s="483"/>
      <c r="M21" s="483"/>
      <c r="N21" s="483"/>
      <c r="O21" s="232" t="s">
        <v>12</v>
      </c>
      <c r="P21" s="291"/>
      <c r="Q21" s="228"/>
      <c r="R21" s="229"/>
      <c r="S21" s="425">
        <v>6984</v>
      </c>
      <c r="T21" s="425"/>
      <c r="U21" s="425">
        <v>5858</v>
      </c>
      <c r="V21" s="430"/>
      <c r="W21" s="228"/>
      <c r="X21" s="229"/>
      <c r="Y21" s="425"/>
      <c r="Z21" s="425"/>
      <c r="AA21" s="425">
        <v>934</v>
      </c>
      <c r="AB21" s="425"/>
      <c r="AC21" s="232" t="s">
        <v>532</v>
      </c>
      <c r="AD21" s="291"/>
    </row>
    <row r="22" spans="1:30" ht="19.899999999999999" customHeight="1" x14ac:dyDescent="0.2">
      <c r="A22" s="499"/>
      <c r="B22" s="275"/>
      <c r="C22" s="275"/>
      <c r="D22" s="275"/>
      <c r="E22" s="275"/>
      <c r="F22" s="500"/>
      <c r="G22" s="382"/>
      <c r="H22" s="383"/>
      <c r="I22" s="384"/>
      <c r="J22" s="483" t="s">
        <v>192</v>
      </c>
      <c r="K22" s="483"/>
      <c r="L22" s="483"/>
      <c r="M22" s="483"/>
      <c r="N22" s="483"/>
      <c r="O22" s="232" t="s">
        <v>12</v>
      </c>
      <c r="P22" s="291"/>
      <c r="Q22" s="228"/>
      <c r="R22" s="229"/>
      <c r="S22" s="425">
        <v>1524</v>
      </c>
      <c r="T22" s="425"/>
      <c r="U22" s="425">
        <v>1076</v>
      </c>
      <c r="V22" s="430"/>
      <c r="W22" s="228"/>
      <c r="X22" s="229"/>
      <c r="Y22" s="425"/>
      <c r="Z22" s="425"/>
      <c r="AA22" s="425">
        <v>280</v>
      </c>
      <c r="AB22" s="425"/>
      <c r="AC22" s="232" t="s">
        <v>532</v>
      </c>
      <c r="AD22" s="291"/>
    </row>
    <row r="23" spans="1:30" ht="25.5" customHeight="1" x14ac:dyDescent="0.2">
      <c r="A23" s="504" t="s">
        <v>245</v>
      </c>
      <c r="B23" s="507"/>
      <c r="C23" s="507"/>
      <c r="D23" s="507"/>
      <c r="E23" s="507"/>
      <c r="F23" s="508"/>
      <c r="G23" s="360" t="s">
        <v>239</v>
      </c>
      <c r="H23" s="488"/>
      <c r="I23" s="131"/>
      <c r="J23" s="483" t="s">
        <v>183</v>
      </c>
      <c r="K23" s="483"/>
      <c r="L23" s="483"/>
      <c r="M23" s="483"/>
      <c r="N23" s="483"/>
      <c r="O23" s="232" t="s">
        <v>12</v>
      </c>
      <c r="P23" s="291"/>
      <c r="Q23" s="228"/>
      <c r="R23" s="229"/>
      <c r="S23" s="425">
        <v>959</v>
      </c>
      <c r="T23" s="425"/>
      <c r="U23" s="425">
        <v>2896</v>
      </c>
      <c r="V23" s="430"/>
      <c r="W23" s="228"/>
      <c r="X23" s="229"/>
      <c r="Y23" s="425"/>
      <c r="Z23" s="425"/>
      <c r="AA23" s="425">
        <v>480</v>
      </c>
      <c r="AB23" s="425"/>
      <c r="AC23" s="232" t="s">
        <v>532</v>
      </c>
      <c r="AD23" s="291"/>
    </row>
    <row r="24" spans="1:30" ht="26.25" customHeight="1" x14ac:dyDescent="0.2">
      <c r="A24" s="509"/>
      <c r="B24" s="510"/>
      <c r="C24" s="510"/>
      <c r="D24" s="510"/>
      <c r="E24" s="510"/>
      <c r="F24" s="511"/>
      <c r="G24" s="489"/>
      <c r="H24" s="490"/>
      <c r="I24" s="128"/>
      <c r="J24" s="483" t="s">
        <v>222</v>
      </c>
      <c r="K24" s="483"/>
      <c r="L24" s="483"/>
      <c r="M24" s="483"/>
      <c r="N24" s="483"/>
      <c r="O24" s="232" t="s">
        <v>12</v>
      </c>
      <c r="P24" s="291"/>
      <c r="Q24" s="228"/>
      <c r="R24" s="229"/>
      <c r="S24" s="425">
        <v>1908</v>
      </c>
      <c r="T24" s="425"/>
      <c r="U24" s="425">
        <v>1178</v>
      </c>
      <c r="V24" s="430"/>
      <c r="W24" s="228"/>
      <c r="X24" s="229"/>
      <c r="Y24" s="425"/>
      <c r="Z24" s="425"/>
      <c r="AA24" s="425">
        <v>201</v>
      </c>
      <c r="AB24" s="425"/>
      <c r="AC24" s="232" t="s">
        <v>532</v>
      </c>
      <c r="AD24" s="291"/>
    </row>
    <row r="25" spans="1:30" ht="27.75" customHeight="1" x14ac:dyDescent="0.2">
      <c r="A25" s="509"/>
      <c r="B25" s="510"/>
      <c r="C25" s="510"/>
      <c r="D25" s="510"/>
      <c r="E25" s="510"/>
      <c r="F25" s="511"/>
      <c r="G25" s="489"/>
      <c r="H25" s="490"/>
      <c r="I25" s="128"/>
      <c r="J25" s="483" t="s">
        <v>184</v>
      </c>
      <c r="K25" s="483"/>
      <c r="L25" s="483"/>
      <c r="M25" s="483"/>
      <c r="N25" s="483"/>
      <c r="O25" s="232" t="s">
        <v>12</v>
      </c>
      <c r="P25" s="291"/>
      <c r="Q25" s="228"/>
      <c r="R25" s="229"/>
      <c r="S25" s="425">
        <v>87</v>
      </c>
      <c r="T25" s="425"/>
      <c r="U25" s="425">
        <v>648</v>
      </c>
      <c r="V25" s="430"/>
      <c r="W25" s="228"/>
      <c r="X25" s="229"/>
      <c r="Y25" s="425"/>
      <c r="Z25" s="425"/>
      <c r="AA25" s="425">
        <v>75</v>
      </c>
      <c r="AB25" s="425"/>
      <c r="AC25" s="232" t="s">
        <v>418</v>
      </c>
      <c r="AD25" s="291"/>
    </row>
    <row r="26" spans="1:30" ht="24" customHeight="1" x14ac:dyDescent="0.2">
      <c r="A26" s="509"/>
      <c r="B26" s="510"/>
      <c r="C26" s="510"/>
      <c r="D26" s="510"/>
      <c r="E26" s="510"/>
      <c r="F26" s="511"/>
      <c r="G26" s="489"/>
      <c r="H26" s="490"/>
      <c r="I26" s="128"/>
      <c r="J26" s="483" t="s">
        <v>204</v>
      </c>
      <c r="K26" s="483"/>
      <c r="L26" s="483"/>
      <c r="M26" s="483"/>
      <c r="N26" s="483"/>
      <c r="O26" s="232" t="s">
        <v>12</v>
      </c>
      <c r="P26" s="291"/>
      <c r="Q26" s="228"/>
      <c r="R26" s="229"/>
      <c r="S26" s="425">
        <v>1106</v>
      </c>
      <c r="T26" s="425"/>
      <c r="U26" s="425">
        <v>691</v>
      </c>
      <c r="V26" s="430"/>
      <c r="W26" s="228"/>
      <c r="X26" s="229"/>
      <c r="Y26" s="425"/>
      <c r="Z26" s="425"/>
      <c r="AA26" s="425">
        <v>179</v>
      </c>
      <c r="AB26" s="425"/>
      <c r="AC26" s="232" t="s">
        <v>484</v>
      </c>
      <c r="AD26" s="291"/>
    </row>
    <row r="27" spans="1:30" ht="26.25" customHeight="1" x14ac:dyDescent="0.2">
      <c r="A27" s="509"/>
      <c r="B27" s="510"/>
      <c r="C27" s="510"/>
      <c r="D27" s="510"/>
      <c r="E27" s="510"/>
      <c r="F27" s="511"/>
      <c r="G27" s="489"/>
      <c r="H27" s="490"/>
      <c r="I27" s="128"/>
      <c r="J27" s="483" t="s">
        <v>248</v>
      </c>
      <c r="K27" s="483"/>
      <c r="L27" s="483"/>
      <c r="M27" s="483"/>
      <c r="N27" s="483"/>
      <c r="O27" s="232" t="s">
        <v>12</v>
      </c>
      <c r="P27" s="291"/>
      <c r="Q27" s="228"/>
      <c r="R27" s="229"/>
      <c r="S27" s="425">
        <v>5397</v>
      </c>
      <c r="T27" s="425"/>
      <c r="U27" s="425">
        <v>4771</v>
      </c>
      <c r="V27" s="430"/>
      <c r="W27" s="228"/>
      <c r="X27" s="229"/>
      <c r="Y27" s="425"/>
      <c r="Z27" s="425"/>
      <c r="AA27" s="425" t="s">
        <v>415</v>
      </c>
      <c r="AB27" s="425"/>
      <c r="AC27" s="232" t="s">
        <v>415</v>
      </c>
      <c r="AD27" s="291"/>
    </row>
    <row r="28" spans="1:30" ht="19.899999999999999" customHeight="1" x14ac:dyDescent="0.2">
      <c r="A28" s="509"/>
      <c r="B28" s="510"/>
      <c r="C28" s="510"/>
      <c r="D28" s="510"/>
      <c r="E28" s="510"/>
      <c r="F28" s="511"/>
      <c r="G28" s="489"/>
      <c r="H28" s="490"/>
      <c r="I28" s="128"/>
      <c r="J28" s="483" t="s">
        <v>192</v>
      </c>
      <c r="K28" s="483"/>
      <c r="L28" s="483"/>
      <c r="M28" s="483"/>
      <c r="N28" s="483"/>
      <c r="O28" s="232" t="s">
        <v>12</v>
      </c>
      <c r="P28" s="291"/>
      <c r="Q28" s="228"/>
      <c r="R28" s="229"/>
      <c r="S28" s="425">
        <v>1395</v>
      </c>
      <c r="T28" s="425"/>
      <c r="U28" s="425">
        <v>1903</v>
      </c>
      <c r="V28" s="430"/>
      <c r="W28" s="228"/>
      <c r="X28" s="229"/>
      <c r="Y28" s="425"/>
      <c r="Z28" s="425"/>
      <c r="AA28" s="425">
        <v>232</v>
      </c>
      <c r="AB28" s="425"/>
      <c r="AC28" s="232" t="s">
        <v>532</v>
      </c>
      <c r="AD28" s="291"/>
    </row>
    <row r="29" spans="1:30" ht="19.899999999999999" customHeight="1" x14ac:dyDescent="0.2">
      <c r="A29" s="512"/>
      <c r="B29" s="513"/>
      <c r="C29" s="513"/>
      <c r="D29" s="513"/>
      <c r="E29" s="513"/>
      <c r="F29" s="514"/>
      <c r="G29" s="491"/>
      <c r="H29" s="492"/>
      <c r="I29" s="133"/>
      <c r="J29" s="483" t="s">
        <v>194</v>
      </c>
      <c r="K29" s="483"/>
      <c r="L29" s="483"/>
      <c r="M29" s="483"/>
      <c r="N29" s="483"/>
      <c r="O29" s="232" t="s">
        <v>12</v>
      </c>
      <c r="P29" s="291"/>
      <c r="Q29" s="228"/>
      <c r="R29" s="229"/>
      <c r="S29" s="425">
        <v>121</v>
      </c>
      <c r="T29" s="425"/>
      <c r="U29" s="425">
        <v>0</v>
      </c>
      <c r="V29" s="430"/>
      <c r="W29" s="228"/>
      <c r="X29" s="229"/>
      <c r="Y29" s="425"/>
      <c r="Z29" s="425"/>
      <c r="AA29" s="425">
        <v>0</v>
      </c>
      <c r="AB29" s="425"/>
      <c r="AC29" s="232" t="s">
        <v>484</v>
      </c>
      <c r="AD29" s="291"/>
    </row>
    <row r="30" spans="1:30" ht="19.899999999999999" customHeight="1" x14ac:dyDescent="0.2">
      <c r="A30" s="504" t="s">
        <v>245</v>
      </c>
      <c r="B30" s="505"/>
      <c r="C30" s="505"/>
      <c r="D30" s="505"/>
      <c r="E30" s="505"/>
      <c r="F30" s="506"/>
      <c r="G30" s="360" t="s">
        <v>21</v>
      </c>
      <c r="H30" s="361"/>
      <c r="I30" s="362"/>
      <c r="J30" s="483" t="s">
        <v>183</v>
      </c>
      <c r="K30" s="483"/>
      <c r="L30" s="483"/>
      <c r="M30" s="483"/>
      <c r="N30" s="483"/>
      <c r="O30" s="232" t="s">
        <v>12</v>
      </c>
      <c r="P30" s="291"/>
      <c r="Q30" s="228"/>
      <c r="R30" s="229"/>
      <c r="S30" s="425">
        <v>2106</v>
      </c>
      <c r="T30" s="425"/>
      <c r="U30" s="425">
        <v>2518</v>
      </c>
      <c r="V30" s="430"/>
      <c r="W30" s="228"/>
      <c r="X30" s="229"/>
      <c r="Y30" s="425"/>
      <c r="Z30" s="425"/>
      <c r="AA30" s="425">
        <v>274</v>
      </c>
      <c r="AB30" s="425"/>
      <c r="AC30" s="232" t="s">
        <v>532</v>
      </c>
      <c r="AD30" s="291"/>
    </row>
    <row r="31" spans="1:30" ht="24" customHeight="1" x14ac:dyDescent="0.2">
      <c r="A31" s="496"/>
      <c r="B31" s="497"/>
      <c r="C31" s="497"/>
      <c r="D31" s="497"/>
      <c r="E31" s="497"/>
      <c r="F31" s="498"/>
      <c r="G31" s="501"/>
      <c r="H31" s="502"/>
      <c r="I31" s="503"/>
      <c r="J31" s="483" t="s">
        <v>222</v>
      </c>
      <c r="K31" s="483"/>
      <c r="L31" s="483"/>
      <c r="M31" s="483"/>
      <c r="N31" s="483"/>
      <c r="O31" s="232" t="s">
        <v>12</v>
      </c>
      <c r="P31" s="291"/>
      <c r="Q31" s="228"/>
      <c r="R31" s="229"/>
      <c r="S31" s="425">
        <v>960</v>
      </c>
      <c r="T31" s="425"/>
      <c r="U31" s="425">
        <v>803</v>
      </c>
      <c r="V31" s="430"/>
      <c r="W31" s="228"/>
      <c r="X31" s="229"/>
      <c r="Y31" s="425"/>
      <c r="Z31" s="425"/>
      <c r="AA31" s="425">
        <v>164</v>
      </c>
      <c r="AB31" s="425"/>
      <c r="AC31" s="232" t="s">
        <v>418</v>
      </c>
      <c r="AD31" s="291"/>
    </row>
    <row r="32" spans="1:30" ht="27.75" customHeight="1" x14ac:dyDescent="0.2">
      <c r="A32" s="496"/>
      <c r="B32" s="497"/>
      <c r="C32" s="497"/>
      <c r="D32" s="497"/>
      <c r="E32" s="497"/>
      <c r="F32" s="498"/>
      <c r="G32" s="501"/>
      <c r="H32" s="502"/>
      <c r="I32" s="503"/>
      <c r="J32" s="483" t="s">
        <v>184</v>
      </c>
      <c r="K32" s="483"/>
      <c r="L32" s="483"/>
      <c r="M32" s="483"/>
      <c r="N32" s="483"/>
      <c r="O32" s="232" t="s">
        <v>12</v>
      </c>
      <c r="P32" s="291"/>
      <c r="Q32" s="228"/>
      <c r="R32" s="229"/>
      <c r="S32" s="425">
        <v>5</v>
      </c>
      <c r="T32" s="425"/>
      <c r="U32" s="425">
        <v>210</v>
      </c>
      <c r="V32" s="430"/>
      <c r="W32" s="228"/>
      <c r="X32" s="229"/>
      <c r="Y32" s="425"/>
      <c r="Z32" s="425"/>
      <c r="AA32" s="425">
        <v>31</v>
      </c>
      <c r="AB32" s="425"/>
      <c r="AC32" s="232" t="s">
        <v>418</v>
      </c>
      <c r="AD32" s="291"/>
    </row>
    <row r="33" spans="1:30" ht="24" customHeight="1" x14ac:dyDescent="0.2">
      <c r="A33" s="496"/>
      <c r="B33" s="497"/>
      <c r="C33" s="497"/>
      <c r="D33" s="497"/>
      <c r="E33" s="497"/>
      <c r="F33" s="498"/>
      <c r="G33" s="501"/>
      <c r="H33" s="502"/>
      <c r="I33" s="503"/>
      <c r="J33" s="483" t="s">
        <v>204</v>
      </c>
      <c r="K33" s="483"/>
      <c r="L33" s="483"/>
      <c r="M33" s="483"/>
      <c r="N33" s="483"/>
      <c r="O33" s="232" t="s">
        <v>12</v>
      </c>
      <c r="P33" s="291"/>
      <c r="Q33" s="228"/>
      <c r="R33" s="229"/>
      <c r="S33" s="425">
        <v>1631</v>
      </c>
      <c r="T33" s="425"/>
      <c r="U33" s="425">
        <v>945</v>
      </c>
      <c r="V33" s="430"/>
      <c r="W33" s="228"/>
      <c r="X33" s="229"/>
      <c r="Y33" s="425"/>
      <c r="Z33" s="425"/>
      <c r="AA33" s="425">
        <v>98</v>
      </c>
      <c r="AB33" s="425"/>
      <c r="AC33" s="232" t="s">
        <v>484</v>
      </c>
      <c r="AD33" s="291"/>
    </row>
    <row r="34" spans="1:30" ht="27.75" customHeight="1" x14ac:dyDescent="0.2">
      <c r="A34" s="496"/>
      <c r="B34" s="497"/>
      <c r="C34" s="497"/>
      <c r="D34" s="497"/>
      <c r="E34" s="497"/>
      <c r="F34" s="498"/>
      <c r="G34" s="501"/>
      <c r="H34" s="502"/>
      <c r="I34" s="503"/>
      <c r="J34" s="493" t="s">
        <v>248</v>
      </c>
      <c r="K34" s="494"/>
      <c r="L34" s="494"/>
      <c r="M34" s="494"/>
      <c r="N34" s="495"/>
      <c r="O34" s="233" t="s">
        <v>12</v>
      </c>
      <c r="P34" s="287"/>
      <c r="Q34" s="484"/>
      <c r="R34" s="282"/>
      <c r="S34" s="431">
        <v>6620</v>
      </c>
      <c r="T34" s="486"/>
      <c r="U34" s="431">
        <v>2705</v>
      </c>
      <c r="V34" s="485"/>
      <c r="W34" s="484"/>
      <c r="X34" s="282"/>
      <c r="Y34" s="431"/>
      <c r="Z34" s="486"/>
      <c r="AA34" s="431" t="s">
        <v>415</v>
      </c>
      <c r="AB34" s="486"/>
      <c r="AC34" s="233" t="s">
        <v>415</v>
      </c>
      <c r="AD34" s="287"/>
    </row>
    <row r="35" spans="1:30" ht="25.5" customHeight="1" x14ac:dyDescent="0.2">
      <c r="A35" s="496"/>
      <c r="B35" s="497"/>
      <c r="C35" s="497"/>
      <c r="D35" s="497"/>
      <c r="E35" s="497"/>
      <c r="F35" s="498"/>
      <c r="G35" s="501"/>
      <c r="H35" s="502"/>
      <c r="I35" s="503"/>
      <c r="J35" s="493" t="s">
        <v>192</v>
      </c>
      <c r="K35" s="494"/>
      <c r="L35" s="494"/>
      <c r="M35" s="494"/>
      <c r="N35" s="495"/>
      <c r="O35" s="233" t="s">
        <v>12</v>
      </c>
      <c r="P35" s="287"/>
      <c r="Q35" s="484"/>
      <c r="R35" s="282"/>
      <c r="S35" s="431">
        <v>2353</v>
      </c>
      <c r="T35" s="486"/>
      <c r="U35" s="431">
        <v>516</v>
      </c>
      <c r="V35" s="485"/>
      <c r="W35" s="484"/>
      <c r="X35" s="282"/>
      <c r="Y35" s="431"/>
      <c r="Z35" s="486"/>
      <c r="AA35" s="431">
        <v>86</v>
      </c>
      <c r="AB35" s="486"/>
      <c r="AC35" s="233" t="s">
        <v>418</v>
      </c>
      <c r="AD35" s="287"/>
    </row>
    <row r="36" spans="1:30" ht="19.899999999999999" customHeight="1" x14ac:dyDescent="0.2">
      <c r="A36" s="499"/>
      <c r="B36" s="275"/>
      <c r="C36" s="275"/>
      <c r="D36" s="275"/>
      <c r="E36" s="275"/>
      <c r="F36" s="500"/>
      <c r="G36" s="382"/>
      <c r="H36" s="383"/>
      <c r="I36" s="384"/>
      <c r="J36" s="483" t="s">
        <v>194</v>
      </c>
      <c r="K36" s="483"/>
      <c r="L36" s="483"/>
      <c r="M36" s="483"/>
      <c r="N36" s="483"/>
      <c r="O36" s="232" t="s">
        <v>12</v>
      </c>
      <c r="P36" s="291"/>
      <c r="Q36" s="228"/>
      <c r="R36" s="229"/>
      <c r="S36" s="425">
        <v>1</v>
      </c>
      <c r="T36" s="425"/>
      <c r="U36" s="425">
        <v>0</v>
      </c>
      <c r="V36" s="430"/>
      <c r="W36" s="228"/>
      <c r="X36" s="229"/>
      <c r="Y36" s="425"/>
      <c r="Z36" s="425"/>
      <c r="AA36" s="425">
        <v>0</v>
      </c>
      <c r="AB36" s="425"/>
      <c r="AC36" s="232" t="s">
        <v>484</v>
      </c>
      <c r="AD36" s="291"/>
    </row>
    <row r="37" spans="1:30" ht="21.75" customHeight="1" x14ac:dyDescent="0.2">
      <c r="A37" s="509" t="s">
        <v>245</v>
      </c>
      <c r="B37" s="510"/>
      <c r="C37" s="510"/>
      <c r="D37" s="510"/>
      <c r="E37" s="510"/>
      <c r="F37" s="511"/>
      <c r="G37" s="489" t="s">
        <v>229</v>
      </c>
      <c r="H37" s="490"/>
      <c r="I37" s="128"/>
      <c r="J37" s="483" t="s">
        <v>183</v>
      </c>
      <c r="K37" s="483"/>
      <c r="L37" s="483"/>
      <c r="M37" s="483"/>
      <c r="N37" s="483"/>
      <c r="O37" s="232" t="s">
        <v>12</v>
      </c>
      <c r="P37" s="291"/>
      <c r="Q37" s="228"/>
      <c r="R37" s="229"/>
      <c r="S37" s="425">
        <v>262</v>
      </c>
      <c r="T37" s="425"/>
      <c r="U37" s="425">
        <v>166</v>
      </c>
      <c r="V37" s="430"/>
      <c r="W37" s="228"/>
      <c r="X37" s="229"/>
      <c r="Y37" s="425"/>
      <c r="Z37" s="425"/>
      <c r="AA37" s="425">
        <v>89</v>
      </c>
      <c r="AB37" s="425"/>
      <c r="AC37" s="232" t="s">
        <v>418</v>
      </c>
      <c r="AD37" s="291"/>
    </row>
    <row r="38" spans="1:30" ht="27" customHeight="1" x14ac:dyDescent="0.2">
      <c r="A38" s="509"/>
      <c r="B38" s="510"/>
      <c r="C38" s="510"/>
      <c r="D38" s="510"/>
      <c r="E38" s="510"/>
      <c r="F38" s="511"/>
      <c r="G38" s="489"/>
      <c r="H38" s="490"/>
      <c r="I38" s="128"/>
      <c r="J38" s="483" t="s">
        <v>222</v>
      </c>
      <c r="K38" s="483"/>
      <c r="L38" s="483"/>
      <c r="M38" s="483"/>
      <c r="N38" s="483"/>
      <c r="O38" s="232" t="s">
        <v>12</v>
      </c>
      <c r="P38" s="291"/>
      <c r="Q38" s="228"/>
      <c r="R38" s="229"/>
      <c r="S38" s="425">
        <v>88</v>
      </c>
      <c r="T38" s="425"/>
      <c r="U38" s="425">
        <v>41</v>
      </c>
      <c r="V38" s="430"/>
      <c r="W38" s="228"/>
      <c r="X38" s="229"/>
      <c r="Y38" s="425"/>
      <c r="Z38" s="425"/>
      <c r="AA38" s="425">
        <v>0</v>
      </c>
      <c r="AB38" s="425"/>
      <c r="AC38" s="232" t="s">
        <v>484</v>
      </c>
      <c r="AD38" s="291"/>
    </row>
    <row r="39" spans="1:30" ht="27" customHeight="1" x14ac:dyDescent="0.2">
      <c r="A39" s="509"/>
      <c r="B39" s="510"/>
      <c r="C39" s="510"/>
      <c r="D39" s="510"/>
      <c r="E39" s="510"/>
      <c r="F39" s="511"/>
      <c r="G39" s="489"/>
      <c r="H39" s="490"/>
      <c r="I39" s="128"/>
      <c r="J39" s="483" t="s">
        <v>184</v>
      </c>
      <c r="K39" s="483"/>
      <c r="L39" s="483"/>
      <c r="M39" s="483"/>
      <c r="N39" s="483"/>
      <c r="O39" s="232" t="s">
        <v>12</v>
      </c>
      <c r="P39" s="291"/>
      <c r="Q39" s="228"/>
      <c r="R39" s="229"/>
      <c r="S39" s="425">
        <v>211</v>
      </c>
      <c r="T39" s="425"/>
      <c r="U39" s="425">
        <v>905</v>
      </c>
      <c r="V39" s="430"/>
      <c r="W39" s="228"/>
      <c r="X39" s="229"/>
      <c r="Y39" s="425"/>
      <c r="Z39" s="425"/>
      <c r="AA39" s="425">
        <v>0</v>
      </c>
      <c r="AB39" s="425"/>
      <c r="AC39" s="232" t="s">
        <v>484</v>
      </c>
      <c r="AD39" s="291"/>
    </row>
    <row r="40" spans="1:30" ht="19.899999999999999" customHeight="1" x14ac:dyDescent="0.2">
      <c r="A40" s="509"/>
      <c r="B40" s="510"/>
      <c r="C40" s="510"/>
      <c r="D40" s="510"/>
      <c r="E40" s="510"/>
      <c r="F40" s="511"/>
      <c r="G40" s="489"/>
      <c r="H40" s="490"/>
      <c r="I40" s="128"/>
      <c r="J40" s="483" t="s">
        <v>204</v>
      </c>
      <c r="K40" s="483"/>
      <c r="L40" s="483"/>
      <c r="M40" s="483"/>
      <c r="N40" s="483"/>
      <c r="O40" s="232" t="s">
        <v>12</v>
      </c>
      <c r="P40" s="291"/>
      <c r="Q40" s="228"/>
      <c r="R40" s="229"/>
      <c r="S40" s="425">
        <v>11</v>
      </c>
      <c r="T40" s="425"/>
      <c r="U40" s="425">
        <v>25</v>
      </c>
      <c r="V40" s="430"/>
      <c r="W40" s="228"/>
      <c r="X40" s="229"/>
      <c r="Y40" s="425"/>
      <c r="Z40" s="425"/>
      <c r="AA40" s="425">
        <v>0</v>
      </c>
      <c r="AB40" s="425"/>
      <c r="AC40" s="232" t="s">
        <v>484</v>
      </c>
      <c r="AD40" s="291"/>
    </row>
    <row r="41" spans="1:30" ht="26.25" customHeight="1" x14ac:dyDescent="0.2">
      <c r="A41" s="509"/>
      <c r="B41" s="510"/>
      <c r="C41" s="510"/>
      <c r="D41" s="510"/>
      <c r="E41" s="510"/>
      <c r="F41" s="511"/>
      <c r="G41" s="489"/>
      <c r="H41" s="490"/>
      <c r="I41" s="128"/>
      <c r="J41" s="483" t="s">
        <v>248</v>
      </c>
      <c r="K41" s="483"/>
      <c r="L41" s="483"/>
      <c r="M41" s="483"/>
      <c r="N41" s="483"/>
      <c r="O41" s="232" t="s">
        <v>12</v>
      </c>
      <c r="P41" s="291"/>
      <c r="Q41" s="228"/>
      <c r="R41" s="229"/>
      <c r="S41" s="425">
        <v>4931</v>
      </c>
      <c r="T41" s="425"/>
      <c r="U41" s="425">
        <v>4343</v>
      </c>
      <c r="V41" s="430"/>
      <c r="W41" s="228"/>
      <c r="X41" s="229"/>
      <c r="Y41" s="425"/>
      <c r="Z41" s="425"/>
      <c r="AA41" s="425" t="s">
        <v>415</v>
      </c>
      <c r="AB41" s="425"/>
      <c r="AC41" s="232" t="s">
        <v>415</v>
      </c>
      <c r="AD41" s="291"/>
    </row>
    <row r="42" spans="1:30" ht="25.5" customHeight="1" x14ac:dyDescent="0.2">
      <c r="A42" s="509"/>
      <c r="B42" s="510"/>
      <c r="C42" s="510"/>
      <c r="D42" s="510"/>
      <c r="E42" s="510"/>
      <c r="F42" s="511"/>
      <c r="G42" s="489"/>
      <c r="H42" s="490"/>
      <c r="I42" s="128"/>
      <c r="J42" s="493" t="s">
        <v>192</v>
      </c>
      <c r="K42" s="494"/>
      <c r="L42" s="494"/>
      <c r="M42" s="494"/>
      <c r="N42" s="495"/>
      <c r="O42" s="233" t="s">
        <v>12</v>
      </c>
      <c r="P42" s="287"/>
      <c r="Q42" s="484"/>
      <c r="R42" s="282"/>
      <c r="S42" s="431">
        <v>1236</v>
      </c>
      <c r="T42" s="486"/>
      <c r="U42" s="431">
        <v>1751</v>
      </c>
      <c r="V42" s="485"/>
      <c r="W42" s="484"/>
      <c r="X42" s="282"/>
      <c r="Y42" s="431"/>
      <c r="Z42" s="486"/>
      <c r="AA42" s="431">
        <v>371</v>
      </c>
      <c r="AB42" s="486"/>
      <c r="AC42" s="233" t="s">
        <v>532</v>
      </c>
      <c r="AD42" s="287"/>
    </row>
    <row r="43" spans="1:30" ht="19.899999999999999" customHeight="1" x14ac:dyDescent="0.2">
      <c r="A43" s="512"/>
      <c r="B43" s="513"/>
      <c r="C43" s="513"/>
      <c r="D43" s="513"/>
      <c r="E43" s="513"/>
      <c r="F43" s="514"/>
      <c r="G43" s="491"/>
      <c r="H43" s="492"/>
      <c r="I43" s="133"/>
      <c r="J43" s="493" t="s">
        <v>194</v>
      </c>
      <c r="K43" s="494"/>
      <c r="L43" s="494"/>
      <c r="M43" s="494"/>
      <c r="N43" s="495"/>
      <c r="O43" s="233" t="s">
        <v>12</v>
      </c>
      <c r="P43" s="287"/>
      <c r="Q43" s="484"/>
      <c r="R43" s="282"/>
      <c r="S43" s="431">
        <v>371</v>
      </c>
      <c r="T43" s="486"/>
      <c r="U43" s="431">
        <v>42</v>
      </c>
      <c r="V43" s="485"/>
      <c r="W43" s="484"/>
      <c r="X43" s="282"/>
      <c r="Y43" s="431"/>
      <c r="Z43" s="486"/>
      <c r="AA43" s="431">
        <v>12</v>
      </c>
      <c r="AB43" s="486"/>
      <c r="AC43" s="233" t="s">
        <v>418</v>
      </c>
      <c r="AD43" s="287"/>
    </row>
    <row r="44" spans="1:30" ht="19.899999999999999" customHeight="1" x14ac:dyDescent="0.2">
      <c r="A44" s="230" t="s">
        <v>408</v>
      </c>
      <c r="B44" s="231"/>
      <c r="C44" s="231"/>
      <c r="D44" s="231"/>
      <c r="E44" s="231"/>
      <c r="F44" s="231"/>
      <c r="G44" s="232" t="s">
        <v>73</v>
      </c>
      <c r="H44" s="232"/>
      <c r="I44" s="232"/>
      <c r="J44" s="483" t="s">
        <v>183</v>
      </c>
      <c r="K44" s="483"/>
      <c r="L44" s="483"/>
      <c r="M44" s="483"/>
      <c r="N44" s="483"/>
      <c r="O44" s="232" t="s">
        <v>12</v>
      </c>
      <c r="P44" s="291"/>
      <c r="Q44" s="397"/>
      <c r="R44" s="233"/>
      <c r="S44" s="232" t="s">
        <v>530</v>
      </c>
      <c r="T44" s="233"/>
      <c r="U44" s="232" t="s">
        <v>531</v>
      </c>
      <c r="V44" s="291"/>
      <c r="W44" s="397"/>
      <c r="X44" s="233"/>
      <c r="Y44" s="232"/>
      <c r="Z44" s="233"/>
      <c r="AA44" s="232" t="s">
        <v>531</v>
      </c>
      <c r="AB44" s="233"/>
      <c r="AC44" s="232" t="s">
        <v>484</v>
      </c>
      <c r="AD44" s="291"/>
    </row>
    <row r="45" spans="1:30" ht="21.75" customHeight="1" x14ac:dyDescent="0.2">
      <c r="A45" s="473" t="s">
        <v>383</v>
      </c>
      <c r="B45" s="474"/>
      <c r="C45" s="474"/>
      <c r="D45" s="474"/>
      <c r="E45" s="474"/>
      <c r="F45" s="474"/>
      <c r="G45" s="232" t="s">
        <v>397</v>
      </c>
      <c r="H45" s="232"/>
      <c r="I45" s="232"/>
      <c r="J45" s="437" t="s">
        <v>178</v>
      </c>
      <c r="K45" s="437"/>
      <c r="L45" s="437"/>
      <c r="M45" s="437"/>
      <c r="N45" s="437"/>
      <c r="O45" s="232" t="s">
        <v>12</v>
      </c>
      <c r="P45" s="291"/>
      <c r="Q45" s="228"/>
      <c r="R45" s="229"/>
      <c r="S45" s="425">
        <v>308</v>
      </c>
      <c r="T45" s="425"/>
      <c r="U45" s="425" t="s">
        <v>415</v>
      </c>
      <c r="V45" s="430"/>
      <c r="W45" s="228"/>
      <c r="X45" s="229"/>
      <c r="Y45" s="425">
        <v>25</v>
      </c>
      <c r="Z45" s="425"/>
      <c r="AA45" s="425" t="s">
        <v>415</v>
      </c>
      <c r="AB45" s="425"/>
      <c r="AC45" s="232" t="s">
        <v>415</v>
      </c>
      <c r="AD45" s="291"/>
    </row>
    <row r="46" spans="1:30" ht="19.899999999999999" customHeight="1" x14ac:dyDescent="0.2">
      <c r="A46" s="531"/>
      <c r="B46" s="532"/>
      <c r="C46" s="532"/>
      <c r="D46" s="532"/>
      <c r="E46" s="532"/>
      <c r="F46" s="532"/>
      <c r="G46" s="530"/>
      <c r="H46" s="530"/>
      <c r="I46" s="530"/>
      <c r="J46" s="437" t="s">
        <v>208</v>
      </c>
      <c r="K46" s="437"/>
      <c r="L46" s="437"/>
      <c r="M46" s="437"/>
      <c r="N46" s="437"/>
      <c r="O46" s="232" t="s">
        <v>12</v>
      </c>
      <c r="P46" s="291"/>
      <c r="Q46" s="228"/>
      <c r="R46" s="229"/>
      <c r="S46" s="425">
        <v>0</v>
      </c>
      <c r="T46" s="425"/>
      <c r="U46" s="425">
        <v>0</v>
      </c>
      <c r="V46" s="430"/>
      <c r="W46" s="228"/>
      <c r="X46" s="229"/>
      <c r="Y46" s="425"/>
      <c r="Z46" s="425"/>
      <c r="AA46" s="425">
        <v>0</v>
      </c>
      <c r="AB46" s="425"/>
      <c r="AC46" s="232" t="s">
        <v>484</v>
      </c>
      <c r="AD46" s="291"/>
    </row>
    <row r="47" spans="1:30" ht="21.75" customHeight="1" x14ac:dyDescent="0.2">
      <c r="A47" s="504" t="s">
        <v>398</v>
      </c>
      <c r="B47" s="507"/>
      <c r="C47" s="507"/>
      <c r="D47" s="507"/>
      <c r="E47" s="507"/>
      <c r="F47" s="508"/>
      <c r="G47" s="360" t="s">
        <v>21</v>
      </c>
      <c r="H47" s="488"/>
      <c r="I47" s="131"/>
      <c r="J47" s="437" t="s">
        <v>178</v>
      </c>
      <c r="K47" s="437"/>
      <c r="L47" s="437"/>
      <c r="M47" s="437"/>
      <c r="N47" s="437"/>
      <c r="O47" s="232" t="s">
        <v>12</v>
      </c>
      <c r="P47" s="291"/>
      <c r="Q47" s="228"/>
      <c r="R47" s="229"/>
      <c r="S47" s="425">
        <v>0</v>
      </c>
      <c r="T47" s="425"/>
      <c r="U47" s="425">
        <v>0</v>
      </c>
      <c r="V47" s="430"/>
      <c r="W47" s="228"/>
      <c r="X47" s="229"/>
      <c r="Y47" s="425"/>
      <c r="Z47" s="425"/>
      <c r="AA47" s="425">
        <v>0</v>
      </c>
      <c r="AB47" s="425"/>
      <c r="AC47" s="232" t="s">
        <v>484</v>
      </c>
      <c r="AD47" s="291"/>
    </row>
    <row r="48" spans="1:30" ht="19.899999999999999" customHeight="1" x14ac:dyDescent="0.2">
      <c r="A48" s="512"/>
      <c r="B48" s="513"/>
      <c r="C48" s="513"/>
      <c r="D48" s="513"/>
      <c r="E48" s="513"/>
      <c r="F48" s="514"/>
      <c r="G48" s="491"/>
      <c r="H48" s="492"/>
      <c r="I48" s="133"/>
      <c r="J48" s="437" t="s">
        <v>208</v>
      </c>
      <c r="K48" s="437"/>
      <c r="L48" s="437"/>
      <c r="M48" s="437"/>
      <c r="N48" s="437"/>
      <c r="O48" s="232" t="s">
        <v>12</v>
      </c>
      <c r="P48" s="291"/>
      <c r="Q48" s="228"/>
      <c r="R48" s="229"/>
      <c r="S48" s="425">
        <v>0</v>
      </c>
      <c r="T48" s="425"/>
      <c r="U48" s="425">
        <v>0</v>
      </c>
      <c r="V48" s="430"/>
      <c r="W48" s="228"/>
      <c r="X48" s="229"/>
      <c r="Y48" s="425"/>
      <c r="Z48" s="425"/>
      <c r="AA48" s="425">
        <v>0</v>
      </c>
      <c r="AB48" s="425"/>
      <c r="AC48" s="232" t="s">
        <v>484</v>
      </c>
      <c r="AD48" s="291"/>
    </row>
    <row r="49" spans="1:30" ht="21.75" customHeight="1" x14ac:dyDescent="0.2">
      <c r="A49" s="504" t="s">
        <v>528</v>
      </c>
      <c r="B49" s="507"/>
      <c r="C49" s="507"/>
      <c r="D49" s="507"/>
      <c r="E49" s="507"/>
      <c r="F49" s="508"/>
      <c r="G49" s="360" t="s">
        <v>397</v>
      </c>
      <c r="H49" s="488"/>
      <c r="I49" s="131"/>
      <c r="J49" s="437" t="s">
        <v>178</v>
      </c>
      <c r="K49" s="437"/>
      <c r="L49" s="437"/>
      <c r="M49" s="437"/>
      <c r="N49" s="437"/>
      <c r="O49" s="232" t="s">
        <v>12</v>
      </c>
      <c r="P49" s="291"/>
      <c r="Q49" s="228"/>
      <c r="R49" s="229"/>
      <c r="S49" s="425">
        <v>255</v>
      </c>
      <c r="T49" s="425"/>
      <c r="U49" s="425"/>
      <c r="V49" s="430"/>
      <c r="W49" s="228"/>
      <c r="X49" s="229"/>
      <c r="Y49" s="425">
        <v>108</v>
      </c>
      <c r="Z49" s="425"/>
      <c r="AA49" s="425"/>
      <c r="AB49" s="425"/>
      <c r="AC49" s="232" t="s">
        <v>418</v>
      </c>
      <c r="AD49" s="291"/>
    </row>
    <row r="50" spans="1:30" ht="19.899999999999999" customHeight="1" thickBot="1" x14ac:dyDescent="0.25">
      <c r="A50" s="538"/>
      <c r="B50" s="539"/>
      <c r="C50" s="539"/>
      <c r="D50" s="539"/>
      <c r="E50" s="539"/>
      <c r="F50" s="540"/>
      <c r="G50" s="541"/>
      <c r="H50" s="542"/>
      <c r="I50" s="543"/>
      <c r="J50" s="533" t="s">
        <v>180</v>
      </c>
      <c r="K50" s="533"/>
      <c r="L50" s="533"/>
      <c r="M50" s="533"/>
      <c r="N50" s="533"/>
      <c r="O50" s="279" t="s">
        <v>12</v>
      </c>
      <c r="P50" s="333"/>
      <c r="Q50" s="534"/>
      <c r="R50" s="535"/>
      <c r="S50" s="536">
        <v>5095</v>
      </c>
      <c r="T50" s="536"/>
      <c r="U50" s="536"/>
      <c r="V50" s="537"/>
      <c r="W50" s="534"/>
      <c r="X50" s="535"/>
      <c r="Y50" s="536">
        <v>66</v>
      </c>
      <c r="Z50" s="536"/>
      <c r="AA50" s="536"/>
      <c r="AB50" s="536"/>
      <c r="AC50" s="279" t="s">
        <v>418</v>
      </c>
      <c r="AD50" s="333"/>
    </row>
  </sheetData>
  <mergeCells count="457">
    <mergeCell ref="W50:X50"/>
    <mergeCell ref="Y50:Z50"/>
    <mergeCell ref="AA50:AB50"/>
    <mergeCell ref="AC50:AD50"/>
    <mergeCell ref="AC49:AD49"/>
    <mergeCell ref="AC47:AD47"/>
    <mergeCell ref="AC36:AD36"/>
    <mergeCell ref="AC39:AD39"/>
    <mergeCell ref="AC37:AD37"/>
    <mergeCell ref="AA42:AB42"/>
    <mergeCell ref="AC42:AD42"/>
    <mergeCell ref="W40:X40"/>
    <mergeCell ref="Y40:Z40"/>
    <mergeCell ref="AC41:AD41"/>
    <mergeCell ref="W47:X47"/>
    <mergeCell ref="Y48:Z48"/>
    <mergeCell ref="AA48:AB48"/>
    <mergeCell ref="AC48:AD48"/>
    <mergeCell ref="AC43:AD43"/>
    <mergeCell ref="AC44:AD44"/>
    <mergeCell ref="AA38:AB38"/>
    <mergeCell ref="AC38:AD38"/>
    <mergeCell ref="W49:X49"/>
    <mergeCell ref="Y49:Z49"/>
    <mergeCell ref="AA49:AB49"/>
    <mergeCell ref="AA36:AB36"/>
    <mergeCell ref="Y47:Z47"/>
    <mergeCell ref="AA47:AB47"/>
    <mergeCell ref="W46:X46"/>
    <mergeCell ref="Y46:Z46"/>
    <mergeCell ref="AA46:AB46"/>
    <mergeCell ref="AA40:AB40"/>
    <mergeCell ref="W48:X48"/>
    <mergeCell ref="W41:X41"/>
    <mergeCell ref="Y41:Z41"/>
    <mergeCell ref="AA41:AB41"/>
    <mergeCell ref="AA39:AB39"/>
    <mergeCell ref="W42:X42"/>
    <mergeCell ref="Y42:Z42"/>
    <mergeCell ref="W44:X44"/>
    <mergeCell ref="Y44:Z44"/>
    <mergeCell ref="O39:P39"/>
    <mergeCell ref="Q39:R39"/>
    <mergeCell ref="U40:V40"/>
    <mergeCell ref="J39:N39"/>
    <mergeCell ref="A30:F36"/>
    <mergeCell ref="AA18:AB18"/>
    <mergeCell ref="S19:T19"/>
    <mergeCell ref="U19:V19"/>
    <mergeCell ref="W19:X19"/>
    <mergeCell ref="Y19:Z19"/>
    <mergeCell ref="AA19:AB19"/>
    <mergeCell ref="W22:X22"/>
    <mergeCell ref="W31:X31"/>
    <mergeCell ref="AA31:AB31"/>
    <mergeCell ref="O33:P33"/>
    <mergeCell ref="Q33:R33"/>
    <mergeCell ref="S33:T33"/>
    <mergeCell ref="U33:V33"/>
    <mergeCell ref="W33:X33"/>
    <mergeCell ref="Y33:Z33"/>
    <mergeCell ref="AA33:AB33"/>
    <mergeCell ref="AA35:AB35"/>
    <mergeCell ref="J28:N28"/>
    <mergeCell ref="O28:P28"/>
    <mergeCell ref="U49:V49"/>
    <mergeCell ref="O47:P47"/>
    <mergeCell ref="Q47:R47"/>
    <mergeCell ref="A47:F48"/>
    <mergeCell ref="J50:N50"/>
    <mergeCell ref="O50:P50"/>
    <mergeCell ref="Q50:R50"/>
    <mergeCell ref="S50:T50"/>
    <mergeCell ref="U50:V50"/>
    <mergeCell ref="G47:I48"/>
    <mergeCell ref="S48:T48"/>
    <mergeCell ref="U48:V48"/>
    <mergeCell ref="S47:T47"/>
    <mergeCell ref="J48:N48"/>
    <mergeCell ref="O48:P48"/>
    <mergeCell ref="Q48:R48"/>
    <mergeCell ref="U47:V47"/>
    <mergeCell ref="J47:N47"/>
    <mergeCell ref="A49:F50"/>
    <mergeCell ref="G49:I50"/>
    <mergeCell ref="J49:N49"/>
    <mergeCell ref="O49:P49"/>
    <mergeCell ref="Q49:R49"/>
    <mergeCell ref="S49:T49"/>
    <mergeCell ref="O43:P43"/>
    <mergeCell ref="J41:N41"/>
    <mergeCell ref="O41:P41"/>
    <mergeCell ref="Q41:R41"/>
    <mergeCell ref="S41:T41"/>
    <mergeCell ref="A44:F44"/>
    <mergeCell ref="G44:I44"/>
    <mergeCell ref="J44:N44"/>
    <mergeCell ref="O44:P44"/>
    <mergeCell ref="Q44:R44"/>
    <mergeCell ref="S44:T44"/>
    <mergeCell ref="J42:N42"/>
    <mergeCell ref="O42:P42"/>
    <mergeCell ref="Q42:R42"/>
    <mergeCell ref="S42:T42"/>
    <mergeCell ref="Q43:R43"/>
    <mergeCell ref="S43:T43"/>
    <mergeCell ref="J17:N17"/>
    <mergeCell ref="O17:P17"/>
    <mergeCell ref="Q17:R17"/>
    <mergeCell ref="S17:T17"/>
    <mergeCell ref="U17:V17"/>
    <mergeCell ref="W17:X17"/>
    <mergeCell ref="Y17:Z17"/>
    <mergeCell ref="Q18:R18"/>
    <mergeCell ref="S21:T21"/>
    <mergeCell ref="U21:V21"/>
    <mergeCell ref="J19:N19"/>
    <mergeCell ref="O19:P19"/>
    <mergeCell ref="Q19:R19"/>
    <mergeCell ref="U43:V43"/>
    <mergeCell ref="W43:X43"/>
    <mergeCell ref="AA45:AB45"/>
    <mergeCell ref="Q46:R46"/>
    <mergeCell ref="Y43:Z43"/>
    <mergeCell ref="AA43:AB43"/>
    <mergeCell ref="Q45:R45"/>
    <mergeCell ref="S45:T45"/>
    <mergeCell ref="U45:V45"/>
    <mergeCell ref="W45:X45"/>
    <mergeCell ref="S46:T46"/>
    <mergeCell ref="U46:V46"/>
    <mergeCell ref="AA44:AB44"/>
    <mergeCell ref="U44:V44"/>
    <mergeCell ref="S39:T39"/>
    <mergeCell ref="U39:V39"/>
    <mergeCell ref="W39:X39"/>
    <mergeCell ref="AA37:AB37"/>
    <mergeCell ref="AA21:AB21"/>
    <mergeCell ref="AC18:AD18"/>
    <mergeCell ref="AA22:AB22"/>
    <mergeCell ref="AC46:AD46"/>
    <mergeCell ref="AC45:AD45"/>
    <mergeCell ref="S28:T28"/>
    <mergeCell ref="U28:V28"/>
    <mergeCell ref="W28:X28"/>
    <mergeCell ref="Y28:Z28"/>
    <mergeCell ref="S22:T22"/>
    <mergeCell ref="U36:V36"/>
    <mergeCell ref="U41:V41"/>
    <mergeCell ref="U42:V42"/>
    <mergeCell ref="AC33:AD33"/>
    <mergeCell ref="AC35:AD35"/>
    <mergeCell ref="AC21:AD21"/>
    <mergeCell ref="AC26:AD26"/>
    <mergeCell ref="AC24:AD24"/>
    <mergeCell ref="U24:V24"/>
    <mergeCell ref="W24:X24"/>
    <mergeCell ref="A45:F46"/>
    <mergeCell ref="J46:N46"/>
    <mergeCell ref="O46:P46"/>
    <mergeCell ref="Y45:Z45"/>
    <mergeCell ref="G37:I43"/>
    <mergeCell ref="A37:F43"/>
    <mergeCell ref="J37:N37"/>
    <mergeCell ref="O37:P37"/>
    <mergeCell ref="Q37:R37"/>
    <mergeCell ref="S37:T37"/>
    <mergeCell ref="U37:V37"/>
    <mergeCell ref="W37:X37"/>
    <mergeCell ref="Y37:Z37"/>
    <mergeCell ref="J40:N40"/>
    <mergeCell ref="O40:P40"/>
    <mergeCell ref="Q40:R40"/>
    <mergeCell ref="S40:T40"/>
    <mergeCell ref="J38:N38"/>
    <mergeCell ref="O38:P38"/>
    <mergeCell ref="J45:N45"/>
    <mergeCell ref="O45:P45"/>
    <mergeCell ref="J43:N43"/>
    <mergeCell ref="Q38:R38"/>
    <mergeCell ref="S38:T38"/>
    <mergeCell ref="U6:V6"/>
    <mergeCell ref="G5:I10"/>
    <mergeCell ref="Y4:Z4"/>
    <mergeCell ref="AA9:AB9"/>
    <mergeCell ref="AC9:AD9"/>
    <mergeCell ref="S9:T9"/>
    <mergeCell ref="O10:P10"/>
    <mergeCell ref="Y39:Z39"/>
    <mergeCell ref="G45:I46"/>
    <mergeCell ref="AC40:AD40"/>
    <mergeCell ref="Q16:R16"/>
    <mergeCell ref="S16:T16"/>
    <mergeCell ref="U16:V16"/>
    <mergeCell ref="W16:X16"/>
    <mergeCell ref="U38:V38"/>
    <mergeCell ref="W38:X38"/>
    <mergeCell ref="Y38:Z38"/>
    <mergeCell ref="W32:X32"/>
    <mergeCell ref="Y32:Z32"/>
    <mergeCell ref="S18:T18"/>
    <mergeCell ref="U18:V18"/>
    <mergeCell ref="W18:X18"/>
    <mergeCell ref="Y18:Z18"/>
    <mergeCell ref="W21:X21"/>
    <mergeCell ref="G3:I4"/>
    <mergeCell ref="J3:N4"/>
    <mergeCell ref="Q4:R4"/>
    <mergeCell ref="Y9:Z9"/>
    <mergeCell ref="AC17:AD17"/>
    <mergeCell ref="J14:N14"/>
    <mergeCell ref="O14:P14"/>
    <mergeCell ref="J16:N16"/>
    <mergeCell ref="O16:P16"/>
    <mergeCell ref="AC16:AD16"/>
    <mergeCell ref="J12:N12"/>
    <mergeCell ref="AC15:AD15"/>
    <mergeCell ref="J15:N15"/>
    <mergeCell ref="O15:P15"/>
    <mergeCell ref="Q15:R15"/>
    <mergeCell ref="S15:T15"/>
    <mergeCell ref="U15:V15"/>
    <mergeCell ref="W15:X15"/>
    <mergeCell ref="Y15:Z15"/>
    <mergeCell ref="J13:N13"/>
    <mergeCell ref="O13:P13"/>
    <mergeCell ref="Q13:R13"/>
    <mergeCell ref="S13:T13"/>
    <mergeCell ref="U13:V13"/>
    <mergeCell ref="W2:Z2"/>
    <mergeCell ref="AC4:AD4"/>
    <mergeCell ref="U10:V10"/>
    <mergeCell ref="W10:X10"/>
    <mergeCell ref="J5:N5"/>
    <mergeCell ref="O5:P5"/>
    <mergeCell ref="J7:N7"/>
    <mergeCell ref="O7:P7"/>
    <mergeCell ref="W5:X5"/>
    <mergeCell ref="U5:V5"/>
    <mergeCell ref="S7:T7"/>
    <mergeCell ref="Q5:R5"/>
    <mergeCell ref="W6:X6"/>
    <mergeCell ref="J6:N6"/>
    <mergeCell ref="O6:P6"/>
    <mergeCell ref="U9:V9"/>
    <mergeCell ref="W9:X9"/>
    <mergeCell ref="O3:P4"/>
    <mergeCell ref="Q3:V3"/>
    <mergeCell ref="W4:X4"/>
    <mergeCell ref="W3:AD3"/>
    <mergeCell ref="AA4:AB4"/>
    <mergeCell ref="Q6:R6"/>
    <mergeCell ref="S6:T6"/>
    <mergeCell ref="A1:R2"/>
    <mergeCell ref="A3:F4"/>
    <mergeCell ref="W7:X7"/>
    <mergeCell ref="S5:T5"/>
    <mergeCell ref="AC5:AD5"/>
    <mergeCell ref="AC8:AD8"/>
    <mergeCell ref="AC6:AD6"/>
    <mergeCell ref="AC7:AD7"/>
    <mergeCell ref="AA7:AB7"/>
    <mergeCell ref="Y5:Z5"/>
    <mergeCell ref="AA5:AB5"/>
    <mergeCell ref="AA8:AB8"/>
    <mergeCell ref="Y8:Z8"/>
    <mergeCell ref="AA6:AB6"/>
    <mergeCell ref="Y6:Z6"/>
    <mergeCell ref="Y7:Z7"/>
    <mergeCell ref="J8:N8"/>
    <mergeCell ref="S4:T4"/>
    <mergeCell ref="U4:V4"/>
    <mergeCell ref="W1:Z1"/>
    <mergeCell ref="S1:V1"/>
    <mergeCell ref="A5:F10"/>
    <mergeCell ref="AA1:AD2"/>
    <mergeCell ref="S2:V2"/>
    <mergeCell ref="AC12:AD12"/>
    <mergeCell ref="U14:V14"/>
    <mergeCell ref="W14:X14"/>
    <mergeCell ref="S10:T10"/>
    <mergeCell ref="W11:X11"/>
    <mergeCell ref="Y12:Z12"/>
    <mergeCell ref="U11:V11"/>
    <mergeCell ref="AC10:AD10"/>
    <mergeCell ref="AC11:AD11"/>
    <mergeCell ref="Y10:Z10"/>
    <mergeCell ref="AA10:AB10"/>
    <mergeCell ref="Y11:Z11"/>
    <mergeCell ref="AA11:AB11"/>
    <mergeCell ref="U12:V12"/>
    <mergeCell ref="AC14:AD14"/>
    <mergeCell ref="AA13:AB13"/>
    <mergeCell ref="AC13:AD13"/>
    <mergeCell ref="AA12:AB12"/>
    <mergeCell ref="Y14:Z14"/>
    <mergeCell ref="AA14:AB14"/>
    <mergeCell ref="W13:X13"/>
    <mergeCell ref="Y13:Z13"/>
    <mergeCell ref="W12:X12"/>
    <mergeCell ref="J22:N22"/>
    <mergeCell ref="O22:P22"/>
    <mergeCell ref="Q22:R22"/>
    <mergeCell ref="AC22:AD22"/>
    <mergeCell ref="AC19:AD19"/>
    <mergeCell ref="J20:N20"/>
    <mergeCell ref="O20:P20"/>
    <mergeCell ref="Q20:R20"/>
    <mergeCell ref="S20:T20"/>
    <mergeCell ref="U20:V20"/>
    <mergeCell ref="W20:X20"/>
    <mergeCell ref="Y20:Z20"/>
    <mergeCell ref="AA20:AB20"/>
    <mergeCell ref="AC20:AD20"/>
    <mergeCell ref="U22:V22"/>
    <mergeCell ref="Y21:Z21"/>
    <mergeCell ref="Y22:Z22"/>
    <mergeCell ref="J23:N23"/>
    <mergeCell ref="O23:P23"/>
    <mergeCell ref="Q23:R23"/>
    <mergeCell ref="S23:T23"/>
    <mergeCell ref="U23:V23"/>
    <mergeCell ref="W23:X23"/>
    <mergeCell ref="Y23:Z23"/>
    <mergeCell ref="AA23:AB23"/>
    <mergeCell ref="AC23:AD23"/>
    <mergeCell ref="Y24:Z24"/>
    <mergeCell ref="AA24:AB24"/>
    <mergeCell ref="Q24:R24"/>
    <mergeCell ref="S24:T24"/>
    <mergeCell ref="O26:P26"/>
    <mergeCell ref="Q26:R26"/>
    <mergeCell ref="S26:T26"/>
    <mergeCell ref="U26:V26"/>
    <mergeCell ref="W26:X26"/>
    <mergeCell ref="Y26:Z26"/>
    <mergeCell ref="U25:V25"/>
    <mergeCell ref="W25:X25"/>
    <mergeCell ref="G30:I36"/>
    <mergeCell ref="J30:N30"/>
    <mergeCell ref="O30:P30"/>
    <mergeCell ref="Q30:R30"/>
    <mergeCell ref="S30:T30"/>
    <mergeCell ref="U30:V30"/>
    <mergeCell ref="W30:X30"/>
    <mergeCell ref="Q28:R28"/>
    <mergeCell ref="O31:P31"/>
    <mergeCell ref="Q31:R31"/>
    <mergeCell ref="J33:N33"/>
    <mergeCell ref="J36:N36"/>
    <mergeCell ref="O36:P36"/>
    <mergeCell ref="W35:X35"/>
    <mergeCell ref="Y35:Z35"/>
    <mergeCell ref="Q36:R36"/>
    <mergeCell ref="S36:T36"/>
    <mergeCell ref="W36:X36"/>
    <mergeCell ref="Y36:Z36"/>
    <mergeCell ref="A23:F29"/>
    <mergeCell ref="G23:I29"/>
    <mergeCell ref="J29:N29"/>
    <mergeCell ref="O29:P29"/>
    <mergeCell ref="Q29:R29"/>
    <mergeCell ref="S29:T29"/>
    <mergeCell ref="U29:V29"/>
    <mergeCell ref="W29:X29"/>
    <mergeCell ref="Y31:Z31"/>
    <mergeCell ref="J31:N31"/>
    <mergeCell ref="J25:N25"/>
    <mergeCell ref="O25:P25"/>
    <mergeCell ref="Q25:R25"/>
    <mergeCell ref="S25:T25"/>
    <mergeCell ref="J35:N35"/>
    <mergeCell ref="O35:P35"/>
    <mergeCell ref="Q35:R35"/>
    <mergeCell ref="S35:T35"/>
    <mergeCell ref="U35:V35"/>
    <mergeCell ref="AC29:AD29"/>
    <mergeCell ref="J27:N27"/>
    <mergeCell ref="O27:P27"/>
    <mergeCell ref="Q27:R27"/>
    <mergeCell ref="S27:T27"/>
    <mergeCell ref="U27:V27"/>
    <mergeCell ref="W27:X27"/>
    <mergeCell ref="Y27:Z27"/>
    <mergeCell ref="AA27:AB27"/>
    <mergeCell ref="AA28:AB28"/>
    <mergeCell ref="AC28:AD28"/>
    <mergeCell ref="AC27:AD27"/>
    <mergeCell ref="Y29:Z29"/>
    <mergeCell ref="AA29:AB29"/>
    <mergeCell ref="AC25:AD25"/>
    <mergeCell ref="J26:N26"/>
    <mergeCell ref="A11:F12"/>
    <mergeCell ref="G11:I12"/>
    <mergeCell ref="A18:F20"/>
    <mergeCell ref="G18:I20"/>
    <mergeCell ref="AA26:AB26"/>
    <mergeCell ref="Y25:Z25"/>
    <mergeCell ref="AA25:AB25"/>
    <mergeCell ref="J24:N24"/>
    <mergeCell ref="O24:P24"/>
    <mergeCell ref="A21:F22"/>
    <mergeCell ref="G21:I22"/>
    <mergeCell ref="J21:N21"/>
    <mergeCell ref="O21:P21"/>
    <mergeCell ref="Q21:R21"/>
    <mergeCell ref="Q12:R12"/>
    <mergeCell ref="S12:T12"/>
    <mergeCell ref="J18:N18"/>
    <mergeCell ref="O18:P18"/>
    <mergeCell ref="Y16:Z16"/>
    <mergeCell ref="AA16:AB16"/>
    <mergeCell ref="AA17:AB17"/>
    <mergeCell ref="A13:F17"/>
    <mergeCell ref="G13:I17"/>
    <mergeCell ref="AA15:AB15"/>
    <mergeCell ref="AC30:AD30"/>
    <mergeCell ref="J34:N34"/>
    <mergeCell ref="O34:P34"/>
    <mergeCell ref="Q34:R34"/>
    <mergeCell ref="S34:T34"/>
    <mergeCell ref="U34:V34"/>
    <mergeCell ref="W34:X34"/>
    <mergeCell ref="Y34:Z34"/>
    <mergeCell ref="AA34:AB34"/>
    <mergeCell ref="AC34:AD34"/>
    <mergeCell ref="AA30:AB30"/>
    <mergeCell ref="S31:T31"/>
    <mergeCell ref="U31:V31"/>
    <mergeCell ref="AC31:AD31"/>
    <mergeCell ref="J32:N32"/>
    <mergeCell ref="O32:P32"/>
    <mergeCell ref="Q32:R32"/>
    <mergeCell ref="S32:T32"/>
    <mergeCell ref="U32:V32"/>
    <mergeCell ref="AA32:AB32"/>
    <mergeCell ref="AC32:AD32"/>
    <mergeCell ref="Y30:Z30"/>
    <mergeCell ref="J11:N11"/>
    <mergeCell ref="O11:P11"/>
    <mergeCell ref="Q10:R10"/>
    <mergeCell ref="J10:N10"/>
    <mergeCell ref="Q14:R14"/>
    <mergeCell ref="S14:T14"/>
    <mergeCell ref="U7:V7"/>
    <mergeCell ref="Q8:R8"/>
    <mergeCell ref="W8:X8"/>
    <mergeCell ref="U8:V8"/>
    <mergeCell ref="S8:T8"/>
    <mergeCell ref="O8:P8"/>
    <mergeCell ref="Q11:R11"/>
    <mergeCell ref="Q7:R7"/>
    <mergeCell ref="J9:N9"/>
    <mergeCell ref="O9:P9"/>
    <mergeCell ref="Q9:R9"/>
    <mergeCell ref="S11:T11"/>
    <mergeCell ref="O12:P12"/>
  </mergeCells>
  <phoneticPr fontId="0"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07F323"/>
  </sheetPr>
  <dimension ref="A1:AJ51"/>
  <sheetViews>
    <sheetView topLeftCell="A10" zoomScale="90" workbookViewId="0">
      <selection activeCell="F37" sqref="F37:H37"/>
    </sheetView>
  </sheetViews>
  <sheetFormatPr defaultColWidth="5.7109375" defaultRowHeight="19.899999999999999" customHeight="1" x14ac:dyDescent="0.2"/>
  <cols>
    <col min="1" max="4" width="5.7109375" style="27" customWidth="1"/>
    <col min="5" max="5" width="14.5703125" style="27" customWidth="1"/>
    <col min="6" max="7" width="5.7109375" style="29" customWidth="1"/>
    <col min="8" max="8" width="10.28515625" style="29" customWidth="1"/>
    <col min="9" max="36" width="4.7109375" style="29" customWidth="1"/>
    <col min="37" max="16384" width="5.7109375" style="27"/>
  </cols>
  <sheetData>
    <row r="1" spans="1:36" ht="25.15" customHeight="1" x14ac:dyDescent="0.2">
      <c r="A1" s="144" t="s">
        <v>160</v>
      </c>
      <c r="B1" s="145"/>
      <c r="C1" s="145"/>
      <c r="D1" s="145"/>
      <c r="E1" s="145"/>
      <c r="F1" s="145"/>
      <c r="G1" s="145"/>
      <c r="H1" s="145"/>
      <c r="I1" s="145"/>
      <c r="J1" s="145"/>
      <c r="K1" s="145"/>
      <c r="L1" s="145"/>
      <c r="M1" s="145"/>
      <c r="N1" s="145"/>
      <c r="O1" s="145"/>
      <c r="P1" s="145"/>
      <c r="Q1" s="145"/>
      <c r="R1" s="145"/>
      <c r="S1" s="145"/>
      <c r="T1" s="145"/>
      <c r="U1" s="145"/>
      <c r="V1" s="142" t="s">
        <v>13</v>
      </c>
      <c r="W1" s="142"/>
      <c r="X1" s="142"/>
      <c r="Y1" s="142"/>
      <c r="Z1" s="142"/>
      <c r="AA1" s="553" t="s">
        <v>167</v>
      </c>
      <c r="AB1" s="554"/>
      <c r="AC1" s="554"/>
      <c r="AD1" s="554"/>
      <c r="AE1" s="555"/>
      <c r="AF1" s="137" t="s">
        <v>12</v>
      </c>
      <c r="AG1" s="137"/>
      <c r="AH1" s="137"/>
      <c r="AI1" s="137"/>
      <c r="AJ1" s="138"/>
    </row>
    <row r="2" spans="1:36" ht="25.15" customHeight="1" thickBot="1" x14ac:dyDescent="0.25">
      <c r="A2" s="146"/>
      <c r="B2" s="147"/>
      <c r="C2" s="147"/>
      <c r="D2" s="147"/>
      <c r="E2" s="147"/>
      <c r="F2" s="147"/>
      <c r="G2" s="147"/>
      <c r="H2" s="147"/>
      <c r="I2" s="147"/>
      <c r="J2" s="147"/>
      <c r="K2" s="147"/>
      <c r="L2" s="147"/>
      <c r="M2" s="147"/>
      <c r="N2" s="147"/>
      <c r="O2" s="147"/>
      <c r="P2" s="147"/>
      <c r="Q2" s="147"/>
      <c r="R2" s="147"/>
      <c r="S2" s="147"/>
      <c r="T2" s="147"/>
      <c r="U2" s="147"/>
      <c r="V2" s="143" t="s">
        <v>147</v>
      </c>
      <c r="W2" s="143"/>
      <c r="X2" s="143"/>
      <c r="Y2" s="143"/>
      <c r="Z2" s="143"/>
      <c r="AA2" s="556" t="s">
        <v>406</v>
      </c>
      <c r="AB2" s="557"/>
      <c r="AC2" s="557"/>
      <c r="AD2" s="557"/>
      <c r="AE2" s="558"/>
      <c r="AF2" s="140"/>
      <c r="AG2" s="140"/>
      <c r="AH2" s="140"/>
      <c r="AI2" s="140"/>
      <c r="AJ2" s="141"/>
    </row>
    <row r="3" spans="1:36" ht="25.15" customHeight="1" x14ac:dyDescent="0.2">
      <c r="A3" s="317" t="s">
        <v>17</v>
      </c>
      <c r="B3" s="318"/>
      <c r="C3" s="318"/>
      <c r="D3" s="318"/>
      <c r="E3" s="319"/>
      <c r="F3" s="325" t="s">
        <v>88</v>
      </c>
      <c r="G3" s="326"/>
      <c r="H3" s="326"/>
      <c r="I3" s="559" t="s">
        <v>110</v>
      </c>
      <c r="J3" s="550"/>
      <c r="K3" s="550"/>
      <c r="L3" s="550"/>
      <c r="M3" s="560"/>
      <c r="N3" s="560"/>
      <c r="O3" s="561"/>
      <c r="P3" s="559" t="s">
        <v>31</v>
      </c>
      <c r="Q3" s="550"/>
      <c r="R3" s="550"/>
      <c r="S3" s="550"/>
      <c r="T3" s="560"/>
      <c r="U3" s="560"/>
      <c r="V3" s="561"/>
      <c r="W3" s="559" t="s">
        <v>32</v>
      </c>
      <c r="X3" s="550"/>
      <c r="Y3" s="550"/>
      <c r="Z3" s="550"/>
      <c r="AA3" s="560"/>
      <c r="AB3" s="560"/>
      <c r="AC3" s="561"/>
      <c r="AD3" s="549" t="s">
        <v>49</v>
      </c>
      <c r="AE3" s="550"/>
      <c r="AF3" s="224"/>
      <c r="AG3" s="224"/>
      <c r="AH3" s="224"/>
      <c r="AI3" s="224"/>
      <c r="AJ3" s="225"/>
    </row>
    <row r="4" spans="1:36" ht="49.9" customHeight="1" x14ac:dyDescent="0.2">
      <c r="A4" s="320"/>
      <c r="B4" s="321"/>
      <c r="C4" s="321"/>
      <c r="D4" s="321"/>
      <c r="E4" s="322"/>
      <c r="F4" s="328"/>
      <c r="G4" s="299"/>
      <c r="H4" s="299"/>
      <c r="I4" s="30">
        <v>2002</v>
      </c>
      <c r="J4" s="31">
        <v>2003</v>
      </c>
      <c r="K4" s="31">
        <v>2004</v>
      </c>
      <c r="L4" s="31">
        <v>2005</v>
      </c>
      <c r="M4" s="32">
        <v>2006</v>
      </c>
      <c r="N4" s="32">
        <v>2007</v>
      </c>
      <c r="O4" s="33">
        <v>2008</v>
      </c>
      <c r="P4" s="30">
        <v>2002</v>
      </c>
      <c r="Q4" s="31">
        <v>2003</v>
      </c>
      <c r="R4" s="31">
        <v>2004</v>
      </c>
      <c r="S4" s="31">
        <v>2005</v>
      </c>
      <c r="T4" s="32">
        <v>2006</v>
      </c>
      <c r="U4" s="32">
        <v>2007</v>
      </c>
      <c r="V4" s="33">
        <v>2008</v>
      </c>
      <c r="W4" s="30">
        <v>2002</v>
      </c>
      <c r="X4" s="31">
        <v>2003</v>
      </c>
      <c r="Y4" s="31">
        <v>2004</v>
      </c>
      <c r="Z4" s="31">
        <v>2005</v>
      </c>
      <c r="AA4" s="32">
        <v>2006</v>
      </c>
      <c r="AB4" s="32">
        <v>2007</v>
      </c>
      <c r="AC4" s="33">
        <v>2008</v>
      </c>
      <c r="AD4" s="62">
        <v>2002</v>
      </c>
      <c r="AE4" s="31">
        <v>2003</v>
      </c>
      <c r="AF4" s="31">
        <v>2004</v>
      </c>
      <c r="AG4" s="31">
        <v>2005</v>
      </c>
      <c r="AH4" s="31">
        <v>2006</v>
      </c>
      <c r="AI4" s="31">
        <v>2007</v>
      </c>
      <c r="AJ4" s="33">
        <v>2008</v>
      </c>
    </row>
    <row r="5" spans="1:36" ht="19.899999999999999" customHeight="1" x14ac:dyDescent="0.2">
      <c r="A5" s="544" t="s">
        <v>219</v>
      </c>
      <c r="B5" s="545"/>
      <c r="C5" s="545"/>
      <c r="D5" s="545"/>
      <c r="E5" s="545"/>
      <c r="F5" s="232" t="s">
        <v>239</v>
      </c>
      <c r="G5" s="233"/>
      <c r="H5" s="233"/>
      <c r="I5" s="47" t="s">
        <v>62</v>
      </c>
      <c r="J5" s="48" t="s">
        <v>62</v>
      </c>
      <c r="K5" s="48" t="s">
        <v>62</v>
      </c>
      <c r="L5" s="48" t="s">
        <v>62</v>
      </c>
      <c r="M5" s="49" t="s">
        <v>62</v>
      </c>
      <c r="N5" s="49" t="s">
        <v>62</v>
      </c>
      <c r="O5" s="61" t="s">
        <v>62</v>
      </c>
      <c r="P5" s="47"/>
      <c r="Q5" s="48"/>
      <c r="R5" s="48"/>
      <c r="S5" s="48"/>
      <c r="T5" s="49"/>
      <c r="U5" s="49"/>
      <c r="V5" s="61"/>
      <c r="W5" s="47"/>
      <c r="X5" s="48"/>
      <c r="Y5" s="48"/>
      <c r="Z5" s="48"/>
      <c r="AA5" s="49"/>
      <c r="AB5" s="49"/>
      <c r="AC5" s="61"/>
      <c r="AD5" s="50"/>
      <c r="AE5" s="48"/>
      <c r="AF5" s="48"/>
      <c r="AG5" s="48"/>
      <c r="AH5" s="48"/>
      <c r="AI5" s="48"/>
      <c r="AJ5" s="61"/>
    </row>
    <row r="6" spans="1:36" ht="19.899999999999999" customHeight="1" x14ac:dyDescent="0.2">
      <c r="A6" s="544" t="s">
        <v>219</v>
      </c>
      <c r="B6" s="545"/>
      <c r="C6" s="545"/>
      <c r="D6" s="545"/>
      <c r="E6" s="545"/>
      <c r="F6" s="232" t="s">
        <v>21</v>
      </c>
      <c r="G6" s="233"/>
      <c r="H6" s="233"/>
      <c r="I6" s="47" t="s">
        <v>62</v>
      </c>
      <c r="J6" s="48" t="s">
        <v>62</v>
      </c>
      <c r="K6" s="48" t="s">
        <v>62</v>
      </c>
      <c r="L6" s="48" t="s">
        <v>62</v>
      </c>
      <c r="M6" s="49" t="s">
        <v>62</v>
      </c>
      <c r="N6" s="49" t="s">
        <v>62</v>
      </c>
      <c r="O6" s="61" t="s">
        <v>62</v>
      </c>
      <c r="P6" s="47"/>
      <c r="Q6" s="48"/>
      <c r="R6" s="48" t="s">
        <v>62</v>
      </c>
      <c r="S6" s="48"/>
      <c r="T6" s="49"/>
      <c r="U6" s="49"/>
      <c r="V6" s="61"/>
      <c r="W6" s="47"/>
      <c r="X6" s="48"/>
      <c r="Y6" s="48" t="s">
        <v>62</v>
      </c>
      <c r="Z6" s="48"/>
      <c r="AA6" s="49"/>
      <c r="AB6" s="49"/>
      <c r="AC6" s="61"/>
      <c r="AD6" s="50"/>
      <c r="AE6" s="48"/>
      <c r="AF6" s="48"/>
      <c r="AG6" s="48"/>
      <c r="AH6" s="48"/>
      <c r="AI6" s="48"/>
      <c r="AJ6" s="61"/>
    </row>
    <row r="7" spans="1:36" ht="19.899999999999999" customHeight="1" x14ac:dyDescent="0.2">
      <c r="A7" s="544" t="s">
        <v>178</v>
      </c>
      <c r="B7" s="545"/>
      <c r="C7" s="545"/>
      <c r="D7" s="545"/>
      <c r="E7" s="545"/>
      <c r="F7" s="232" t="s">
        <v>249</v>
      </c>
      <c r="G7" s="233"/>
      <c r="H7" s="233"/>
      <c r="I7" s="47" t="s">
        <v>62</v>
      </c>
      <c r="J7" s="48" t="s">
        <v>62</v>
      </c>
      <c r="K7" s="48" t="s">
        <v>62</v>
      </c>
      <c r="L7" s="48" t="s">
        <v>62</v>
      </c>
      <c r="M7" s="49" t="s">
        <v>62</v>
      </c>
      <c r="N7" s="49" t="s">
        <v>62</v>
      </c>
      <c r="O7" s="61" t="s">
        <v>62</v>
      </c>
      <c r="P7" s="47" t="s">
        <v>62</v>
      </c>
      <c r="Q7" s="48" t="s">
        <v>62</v>
      </c>
      <c r="R7" s="48" t="s">
        <v>62</v>
      </c>
      <c r="S7" s="48" t="s">
        <v>62</v>
      </c>
      <c r="T7" s="49" t="s">
        <v>62</v>
      </c>
      <c r="U7" s="49" t="s">
        <v>62</v>
      </c>
      <c r="V7" s="61" t="s">
        <v>62</v>
      </c>
      <c r="W7" s="47" t="s">
        <v>62</v>
      </c>
      <c r="X7" s="48" t="s">
        <v>62</v>
      </c>
      <c r="Y7" s="48" t="s">
        <v>62</v>
      </c>
      <c r="Z7" s="48" t="s">
        <v>62</v>
      </c>
      <c r="AA7" s="49" t="s">
        <v>62</v>
      </c>
      <c r="AB7" s="49" t="s">
        <v>62</v>
      </c>
      <c r="AC7" s="61" t="s">
        <v>62</v>
      </c>
      <c r="AD7" s="50"/>
      <c r="AE7" s="48"/>
      <c r="AF7" s="48"/>
      <c r="AG7" s="48"/>
      <c r="AH7" s="48"/>
      <c r="AI7" s="48"/>
      <c r="AJ7" s="61"/>
    </row>
    <row r="8" spans="1:36" ht="19.899999999999999" customHeight="1" x14ac:dyDescent="0.2">
      <c r="A8" s="544" t="s">
        <v>178</v>
      </c>
      <c r="B8" s="545"/>
      <c r="C8" s="545"/>
      <c r="D8" s="545"/>
      <c r="E8" s="545"/>
      <c r="F8" s="232" t="s">
        <v>239</v>
      </c>
      <c r="G8" s="233"/>
      <c r="H8" s="233"/>
      <c r="I8" s="47" t="s">
        <v>62</v>
      </c>
      <c r="J8" s="48" t="s">
        <v>62</v>
      </c>
      <c r="K8" s="48" t="s">
        <v>62</v>
      </c>
      <c r="L8" s="48" t="s">
        <v>62</v>
      </c>
      <c r="M8" s="49" t="s">
        <v>62</v>
      </c>
      <c r="N8" s="49" t="s">
        <v>62</v>
      </c>
      <c r="O8" s="61" t="s">
        <v>62</v>
      </c>
      <c r="P8" s="47" t="s">
        <v>62</v>
      </c>
      <c r="Q8" s="48" t="s">
        <v>62</v>
      </c>
      <c r="R8" s="48" t="s">
        <v>62</v>
      </c>
      <c r="S8" s="48" t="s">
        <v>62</v>
      </c>
      <c r="T8" s="49" t="s">
        <v>62</v>
      </c>
      <c r="U8" s="49" t="s">
        <v>62</v>
      </c>
      <c r="V8" s="61" t="s">
        <v>62</v>
      </c>
      <c r="W8" s="47" t="s">
        <v>62</v>
      </c>
      <c r="X8" s="48" t="s">
        <v>62</v>
      </c>
      <c r="Y8" s="48" t="s">
        <v>62</v>
      </c>
      <c r="Z8" s="48" t="s">
        <v>62</v>
      </c>
      <c r="AA8" s="49" t="s">
        <v>62</v>
      </c>
      <c r="AB8" s="49" t="s">
        <v>62</v>
      </c>
      <c r="AC8" s="61" t="s">
        <v>62</v>
      </c>
      <c r="AD8" s="50"/>
      <c r="AE8" s="48"/>
      <c r="AF8" s="48"/>
      <c r="AG8" s="48"/>
      <c r="AH8" s="48"/>
      <c r="AI8" s="48"/>
      <c r="AJ8" s="61"/>
    </row>
    <row r="9" spans="1:36" ht="19.899999999999999" customHeight="1" x14ac:dyDescent="0.2">
      <c r="A9" s="544" t="s">
        <v>178</v>
      </c>
      <c r="B9" s="545"/>
      <c r="C9" s="545"/>
      <c r="D9" s="545"/>
      <c r="E9" s="545"/>
      <c r="F9" s="232" t="s">
        <v>229</v>
      </c>
      <c r="G9" s="233"/>
      <c r="H9" s="233"/>
      <c r="I9" s="47" t="s">
        <v>62</v>
      </c>
      <c r="J9" s="48" t="s">
        <v>62</v>
      </c>
      <c r="K9" s="48" t="s">
        <v>62</v>
      </c>
      <c r="L9" s="48" t="s">
        <v>62</v>
      </c>
      <c r="M9" s="49" t="s">
        <v>62</v>
      </c>
      <c r="N9" s="49" t="s">
        <v>62</v>
      </c>
      <c r="O9" s="61" t="s">
        <v>62</v>
      </c>
      <c r="P9" s="47" t="s">
        <v>62</v>
      </c>
      <c r="Q9" s="48" t="s">
        <v>62</v>
      </c>
      <c r="R9" s="48" t="s">
        <v>62</v>
      </c>
      <c r="S9" s="48" t="s">
        <v>62</v>
      </c>
      <c r="T9" s="49" t="s">
        <v>62</v>
      </c>
      <c r="U9" s="49" t="s">
        <v>62</v>
      </c>
      <c r="V9" s="61" t="s">
        <v>62</v>
      </c>
      <c r="W9" s="47" t="s">
        <v>62</v>
      </c>
      <c r="X9" s="48" t="s">
        <v>62</v>
      </c>
      <c r="Y9" s="48" t="s">
        <v>62</v>
      </c>
      <c r="Z9" s="48" t="s">
        <v>62</v>
      </c>
      <c r="AA9" s="49" t="s">
        <v>62</v>
      </c>
      <c r="AB9" s="49" t="s">
        <v>62</v>
      </c>
      <c r="AC9" s="61" t="s">
        <v>62</v>
      </c>
      <c r="AD9" s="50"/>
      <c r="AE9" s="48"/>
      <c r="AF9" s="48"/>
      <c r="AG9" s="48"/>
      <c r="AH9" s="48"/>
      <c r="AI9" s="48"/>
      <c r="AJ9" s="61"/>
    </row>
    <row r="10" spans="1:36" ht="19.899999999999999" customHeight="1" x14ac:dyDescent="0.2">
      <c r="A10" s="544" t="s">
        <v>178</v>
      </c>
      <c r="B10" s="545"/>
      <c r="C10" s="545"/>
      <c r="D10" s="545"/>
      <c r="E10" s="545"/>
      <c r="F10" s="232" t="s">
        <v>230</v>
      </c>
      <c r="G10" s="233"/>
      <c r="H10" s="233"/>
      <c r="I10" s="47" t="s">
        <v>62</v>
      </c>
      <c r="J10" s="48" t="s">
        <v>62</v>
      </c>
      <c r="K10" s="48" t="s">
        <v>62</v>
      </c>
      <c r="L10" s="48" t="s">
        <v>62</v>
      </c>
      <c r="M10" s="49" t="s">
        <v>62</v>
      </c>
      <c r="N10" s="49" t="s">
        <v>62</v>
      </c>
      <c r="O10" s="61" t="s">
        <v>62</v>
      </c>
      <c r="P10" s="47" t="s">
        <v>62</v>
      </c>
      <c r="Q10" s="48" t="s">
        <v>62</v>
      </c>
      <c r="R10" s="48" t="s">
        <v>62</v>
      </c>
      <c r="S10" s="48" t="s">
        <v>62</v>
      </c>
      <c r="T10" s="49" t="s">
        <v>62</v>
      </c>
      <c r="U10" s="49" t="s">
        <v>62</v>
      </c>
      <c r="V10" s="61" t="s">
        <v>62</v>
      </c>
      <c r="W10" s="47" t="s">
        <v>62</v>
      </c>
      <c r="X10" s="48" t="s">
        <v>62</v>
      </c>
      <c r="Y10" s="48" t="s">
        <v>62</v>
      </c>
      <c r="Z10" s="48" t="s">
        <v>62</v>
      </c>
      <c r="AA10" s="49" t="s">
        <v>62</v>
      </c>
      <c r="AB10" s="49" t="s">
        <v>62</v>
      </c>
      <c r="AC10" s="61" t="s">
        <v>62</v>
      </c>
      <c r="AD10" s="50"/>
      <c r="AE10" s="48"/>
      <c r="AF10" s="48"/>
      <c r="AG10" s="48"/>
      <c r="AH10" s="48"/>
      <c r="AI10" s="48"/>
      <c r="AJ10" s="61"/>
    </row>
    <row r="11" spans="1:36" ht="19.899999999999999" customHeight="1" x14ac:dyDescent="0.2">
      <c r="A11" s="544" t="s">
        <v>178</v>
      </c>
      <c r="B11" s="545"/>
      <c r="C11" s="545"/>
      <c r="D11" s="545"/>
      <c r="E11" s="545"/>
      <c r="F11" s="232" t="s">
        <v>231</v>
      </c>
      <c r="G11" s="233"/>
      <c r="H11" s="233"/>
      <c r="I11" s="47" t="s">
        <v>62</v>
      </c>
      <c r="J11" s="48" t="s">
        <v>62</v>
      </c>
      <c r="K11" s="48" t="s">
        <v>62</v>
      </c>
      <c r="L11" s="48" t="s">
        <v>62</v>
      </c>
      <c r="M11" s="49" t="s">
        <v>62</v>
      </c>
      <c r="N11" s="49" t="s">
        <v>62</v>
      </c>
      <c r="O11" s="61" t="s">
        <v>62</v>
      </c>
      <c r="P11" s="47" t="s">
        <v>62</v>
      </c>
      <c r="Q11" s="48" t="s">
        <v>62</v>
      </c>
      <c r="R11" s="48" t="s">
        <v>62</v>
      </c>
      <c r="S11" s="48" t="s">
        <v>62</v>
      </c>
      <c r="T11" s="49" t="s">
        <v>62</v>
      </c>
      <c r="U11" s="49" t="s">
        <v>62</v>
      </c>
      <c r="V11" s="61" t="s">
        <v>62</v>
      </c>
      <c r="W11" s="47" t="s">
        <v>62</v>
      </c>
      <c r="X11" s="48" t="s">
        <v>62</v>
      </c>
      <c r="Y11" s="48" t="s">
        <v>62</v>
      </c>
      <c r="Z11" s="48" t="s">
        <v>62</v>
      </c>
      <c r="AA11" s="49" t="s">
        <v>62</v>
      </c>
      <c r="AB11" s="49" t="s">
        <v>62</v>
      </c>
      <c r="AC11" s="61" t="s">
        <v>62</v>
      </c>
      <c r="AD11" s="50"/>
      <c r="AE11" s="48"/>
      <c r="AF11" s="48"/>
      <c r="AG11" s="48"/>
      <c r="AH11" s="48"/>
      <c r="AI11" s="48"/>
      <c r="AJ11" s="61"/>
    </row>
    <row r="12" spans="1:36" ht="19.899999999999999" customHeight="1" x14ac:dyDescent="0.2">
      <c r="A12" s="544" t="s">
        <v>178</v>
      </c>
      <c r="B12" s="545"/>
      <c r="C12" s="545"/>
      <c r="D12" s="545"/>
      <c r="E12" s="545"/>
      <c r="F12" s="232" t="s">
        <v>240</v>
      </c>
      <c r="G12" s="233"/>
      <c r="H12" s="233"/>
      <c r="I12" s="47" t="s">
        <v>62</v>
      </c>
      <c r="J12" s="48" t="s">
        <v>62</v>
      </c>
      <c r="K12" s="48" t="s">
        <v>62</v>
      </c>
      <c r="L12" s="48" t="s">
        <v>62</v>
      </c>
      <c r="M12" s="49" t="s">
        <v>62</v>
      </c>
      <c r="N12" s="49" t="s">
        <v>62</v>
      </c>
      <c r="O12" s="61" t="s">
        <v>62</v>
      </c>
      <c r="P12" s="47" t="s">
        <v>62</v>
      </c>
      <c r="Q12" s="48" t="s">
        <v>62</v>
      </c>
      <c r="R12" s="48" t="s">
        <v>62</v>
      </c>
      <c r="S12" s="48" t="s">
        <v>62</v>
      </c>
      <c r="T12" s="49" t="s">
        <v>62</v>
      </c>
      <c r="U12" s="49" t="s">
        <v>62</v>
      </c>
      <c r="V12" s="61" t="s">
        <v>62</v>
      </c>
      <c r="W12" s="47" t="s">
        <v>62</v>
      </c>
      <c r="X12" s="48" t="s">
        <v>62</v>
      </c>
      <c r="Y12" s="48" t="s">
        <v>62</v>
      </c>
      <c r="Z12" s="48" t="s">
        <v>62</v>
      </c>
      <c r="AA12" s="49" t="s">
        <v>62</v>
      </c>
      <c r="AB12" s="49" t="s">
        <v>62</v>
      </c>
      <c r="AC12" s="61" t="s">
        <v>62</v>
      </c>
      <c r="AD12" s="50"/>
      <c r="AE12" s="48"/>
      <c r="AF12" s="48"/>
      <c r="AG12" s="48"/>
      <c r="AH12" s="48"/>
      <c r="AI12" s="48"/>
      <c r="AJ12" s="61"/>
    </row>
    <row r="13" spans="1:36" ht="19.899999999999999" customHeight="1" x14ac:dyDescent="0.2">
      <c r="A13" s="544" t="s">
        <v>183</v>
      </c>
      <c r="B13" s="545"/>
      <c r="C13" s="545"/>
      <c r="D13" s="545"/>
      <c r="E13" s="545"/>
      <c r="F13" s="232" t="s">
        <v>239</v>
      </c>
      <c r="G13" s="233"/>
      <c r="H13" s="233"/>
      <c r="I13" s="47" t="s">
        <v>62</v>
      </c>
      <c r="J13" s="48" t="s">
        <v>62</v>
      </c>
      <c r="K13" s="48" t="s">
        <v>62</v>
      </c>
      <c r="L13" s="48" t="s">
        <v>62</v>
      </c>
      <c r="M13" s="49" t="s">
        <v>62</v>
      </c>
      <c r="N13" s="49" t="s">
        <v>62</v>
      </c>
      <c r="O13" s="61" t="s">
        <v>62</v>
      </c>
      <c r="P13" s="47"/>
      <c r="Q13" s="48" t="s">
        <v>62</v>
      </c>
      <c r="R13" s="48" t="s">
        <v>62</v>
      </c>
      <c r="S13" s="48" t="s">
        <v>62</v>
      </c>
      <c r="T13" s="49" t="s">
        <v>62</v>
      </c>
      <c r="U13" s="49" t="s">
        <v>62</v>
      </c>
      <c r="V13" s="61" t="s">
        <v>62</v>
      </c>
      <c r="W13" s="47"/>
      <c r="X13" s="48" t="s">
        <v>62</v>
      </c>
      <c r="Y13" s="48" t="s">
        <v>62</v>
      </c>
      <c r="Z13" s="48" t="s">
        <v>62</v>
      </c>
      <c r="AA13" s="49" t="s">
        <v>62</v>
      </c>
      <c r="AB13" s="49" t="s">
        <v>62</v>
      </c>
      <c r="AC13" s="61" t="s">
        <v>62</v>
      </c>
      <c r="AD13" s="50"/>
      <c r="AE13" s="48"/>
      <c r="AF13" s="48"/>
      <c r="AG13" s="48"/>
      <c r="AH13" s="48"/>
      <c r="AI13" s="48"/>
      <c r="AJ13" s="61"/>
    </row>
    <row r="14" spans="1:36" ht="19.899999999999999" customHeight="1" x14ac:dyDescent="0.2">
      <c r="A14" s="544" t="s">
        <v>183</v>
      </c>
      <c r="B14" s="545"/>
      <c r="C14" s="545"/>
      <c r="D14" s="545"/>
      <c r="E14" s="545"/>
      <c r="F14" s="232" t="s">
        <v>229</v>
      </c>
      <c r="G14" s="233"/>
      <c r="H14" s="233"/>
      <c r="I14" s="47" t="s">
        <v>62</v>
      </c>
      <c r="J14" s="48" t="s">
        <v>62</v>
      </c>
      <c r="K14" s="48" t="s">
        <v>62</v>
      </c>
      <c r="L14" s="48" t="s">
        <v>62</v>
      </c>
      <c r="M14" s="49" t="s">
        <v>62</v>
      </c>
      <c r="N14" s="49" t="s">
        <v>62</v>
      </c>
      <c r="O14" s="61" t="s">
        <v>62</v>
      </c>
      <c r="P14" s="47" t="s">
        <v>62</v>
      </c>
      <c r="Q14" s="48" t="s">
        <v>62</v>
      </c>
      <c r="R14" s="48" t="s">
        <v>62</v>
      </c>
      <c r="S14" s="48" t="s">
        <v>62</v>
      </c>
      <c r="T14" s="49" t="s">
        <v>62</v>
      </c>
      <c r="U14" s="49" t="s">
        <v>62</v>
      </c>
      <c r="V14" s="61" t="s">
        <v>62</v>
      </c>
      <c r="W14" s="47" t="s">
        <v>62</v>
      </c>
      <c r="X14" s="48" t="s">
        <v>62</v>
      </c>
      <c r="Y14" s="48" t="s">
        <v>62</v>
      </c>
      <c r="Z14" s="48" t="s">
        <v>62</v>
      </c>
      <c r="AA14" s="49" t="s">
        <v>62</v>
      </c>
      <c r="AB14" s="49" t="s">
        <v>62</v>
      </c>
      <c r="AC14" s="61" t="s">
        <v>62</v>
      </c>
      <c r="AD14" s="50"/>
      <c r="AE14" s="48"/>
      <c r="AF14" s="48"/>
      <c r="AG14" s="48"/>
      <c r="AH14" s="48"/>
      <c r="AI14" s="48"/>
      <c r="AJ14" s="61"/>
    </row>
    <row r="15" spans="1:36" ht="19.899999999999999" customHeight="1" x14ac:dyDescent="0.2">
      <c r="A15" s="544" t="s">
        <v>183</v>
      </c>
      <c r="B15" s="545"/>
      <c r="C15" s="545"/>
      <c r="D15" s="545"/>
      <c r="E15" s="545"/>
      <c r="F15" s="232" t="s">
        <v>73</v>
      </c>
      <c r="G15" s="233"/>
      <c r="H15" s="233"/>
      <c r="I15" s="47" t="s">
        <v>62</v>
      </c>
      <c r="J15" s="48" t="s">
        <v>62</v>
      </c>
      <c r="K15" s="48" t="s">
        <v>62</v>
      </c>
      <c r="L15" s="48" t="s">
        <v>62</v>
      </c>
      <c r="M15" s="49" t="s">
        <v>62</v>
      </c>
      <c r="N15" s="49" t="s">
        <v>62</v>
      </c>
      <c r="O15" s="61" t="s">
        <v>62</v>
      </c>
      <c r="P15" s="47" t="s">
        <v>62</v>
      </c>
      <c r="Q15" s="48" t="s">
        <v>62</v>
      </c>
      <c r="R15" s="48" t="s">
        <v>62</v>
      </c>
      <c r="S15" s="48" t="s">
        <v>62</v>
      </c>
      <c r="T15" s="49" t="s">
        <v>62</v>
      </c>
      <c r="U15" s="49" t="s">
        <v>62</v>
      </c>
      <c r="V15" s="61" t="s">
        <v>62</v>
      </c>
      <c r="W15" s="47" t="s">
        <v>62</v>
      </c>
      <c r="X15" s="48" t="s">
        <v>62</v>
      </c>
      <c r="Y15" s="48" t="s">
        <v>62</v>
      </c>
      <c r="Z15" s="48" t="s">
        <v>62</v>
      </c>
      <c r="AA15" s="49" t="s">
        <v>62</v>
      </c>
      <c r="AB15" s="49" t="s">
        <v>62</v>
      </c>
      <c r="AC15" s="61" t="s">
        <v>62</v>
      </c>
      <c r="AD15" s="50"/>
      <c r="AE15" s="48"/>
      <c r="AF15" s="48"/>
      <c r="AG15" s="48"/>
      <c r="AH15" s="48"/>
      <c r="AI15" s="48"/>
      <c r="AJ15" s="61"/>
    </row>
    <row r="16" spans="1:36" ht="19.899999999999999" customHeight="1" x14ac:dyDescent="0.2">
      <c r="A16" s="544" t="s">
        <v>183</v>
      </c>
      <c r="B16" s="545"/>
      <c r="C16" s="545"/>
      <c r="D16" s="545"/>
      <c r="E16" s="545"/>
      <c r="F16" s="232" t="s">
        <v>240</v>
      </c>
      <c r="G16" s="233"/>
      <c r="H16" s="233"/>
      <c r="I16" s="47" t="s">
        <v>62</v>
      </c>
      <c r="J16" s="48" t="s">
        <v>62</v>
      </c>
      <c r="K16" s="48" t="s">
        <v>62</v>
      </c>
      <c r="L16" s="48" t="s">
        <v>62</v>
      </c>
      <c r="M16" s="49" t="s">
        <v>62</v>
      </c>
      <c r="N16" s="49" t="s">
        <v>62</v>
      </c>
      <c r="O16" s="61" t="s">
        <v>62</v>
      </c>
      <c r="P16" s="47" t="s">
        <v>62</v>
      </c>
      <c r="Q16" s="48" t="s">
        <v>62</v>
      </c>
      <c r="R16" s="48" t="s">
        <v>62</v>
      </c>
      <c r="S16" s="48" t="s">
        <v>62</v>
      </c>
      <c r="T16" s="49" t="s">
        <v>62</v>
      </c>
      <c r="U16" s="49" t="s">
        <v>62</v>
      </c>
      <c r="V16" s="61" t="s">
        <v>62</v>
      </c>
      <c r="W16" s="47" t="s">
        <v>62</v>
      </c>
      <c r="X16" s="48" t="s">
        <v>62</v>
      </c>
      <c r="Y16" s="48" t="s">
        <v>62</v>
      </c>
      <c r="Z16" s="48" t="s">
        <v>62</v>
      </c>
      <c r="AA16" s="49" t="s">
        <v>62</v>
      </c>
      <c r="AB16" s="49" t="s">
        <v>62</v>
      </c>
      <c r="AC16" s="61" t="s">
        <v>62</v>
      </c>
      <c r="AD16" s="50"/>
      <c r="AE16" s="48"/>
      <c r="AF16" s="48"/>
      <c r="AG16" s="48"/>
      <c r="AH16" s="48"/>
      <c r="AI16" s="48"/>
      <c r="AJ16" s="61"/>
    </row>
    <row r="17" spans="1:36" ht="28.5" customHeight="1" x14ac:dyDescent="0.2">
      <c r="A17" s="544" t="s">
        <v>217</v>
      </c>
      <c r="B17" s="545"/>
      <c r="C17" s="545"/>
      <c r="D17" s="545"/>
      <c r="E17" s="545"/>
      <c r="F17" s="232" t="s">
        <v>240</v>
      </c>
      <c r="G17" s="233"/>
      <c r="H17" s="233"/>
      <c r="I17" s="47" t="s">
        <v>62</v>
      </c>
      <c r="J17" s="48" t="s">
        <v>62</v>
      </c>
      <c r="K17" s="48" t="s">
        <v>62</v>
      </c>
      <c r="L17" s="48" t="s">
        <v>62</v>
      </c>
      <c r="M17" s="49" t="s">
        <v>62</v>
      </c>
      <c r="N17" s="49" t="s">
        <v>62</v>
      </c>
      <c r="O17" s="61" t="s">
        <v>62</v>
      </c>
      <c r="P17" s="47"/>
      <c r="Q17" s="48"/>
      <c r="R17" s="48"/>
      <c r="S17" s="48"/>
      <c r="T17" s="49"/>
      <c r="U17" s="49" t="s">
        <v>62</v>
      </c>
      <c r="V17" s="61" t="s">
        <v>62</v>
      </c>
      <c r="W17" s="47"/>
      <c r="X17" s="48"/>
      <c r="Y17" s="48"/>
      <c r="Z17" s="48"/>
      <c r="AA17" s="49"/>
      <c r="AB17" s="49" t="s">
        <v>62</v>
      </c>
      <c r="AC17" s="61" t="s">
        <v>62</v>
      </c>
      <c r="AD17" s="50"/>
      <c r="AE17" s="48"/>
      <c r="AF17" s="48"/>
      <c r="AG17" s="48"/>
      <c r="AH17" s="48"/>
      <c r="AI17" s="48"/>
      <c r="AJ17" s="61"/>
    </row>
    <row r="18" spans="1:36" ht="32.25" customHeight="1" x14ac:dyDescent="0.2">
      <c r="A18" s="544" t="s">
        <v>222</v>
      </c>
      <c r="B18" s="545"/>
      <c r="C18" s="545"/>
      <c r="D18" s="545"/>
      <c r="E18" s="545"/>
      <c r="F18" s="232" t="s">
        <v>239</v>
      </c>
      <c r="G18" s="233"/>
      <c r="H18" s="233"/>
      <c r="I18" s="47" t="s">
        <v>62</v>
      </c>
      <c r="J18" s="48" t="s">
        <v>62</v>
      </c>
      <c r="K18" s="48" t="s">
        <v>62</v>
      </c>
      <c r="L18" s="48" t="s">
        <v>62</v>
      </c>
      <c r="M18" s="49" t="s">
        <v>62</v>
      </c>
      <c r="N18" s="49" t="s">
        <v>62</v>
      </c>
      <c r="O18" s="61" t="s">
        <v>62</v>
      </c>
      <c r="P18" s="47"/>
      <c r="Q18" s="48"/>
      <c r="R18" s="48"/>
      <c r="S18" s="48"/>
      <c r="T18" s="49"/>
      <c r="U18" s="49"/>
      <c r="V18" s="61"/>
      <c r="W18" s="47"/>
      <c r="X18" s="48"/>
      <c r="Y18" s="48"/>
      <c r="Z18" s="48"/>
      <c r="AA18" s="49"/>
      <c r="AB18" s="49"/>
      <c r="AC18" s="61"/>
      <c r="AD18" s="50"/>
      <c r="AE18" s="48"/>
      <c r="AF18" s="48"/>
      <c r="AG18" s="48"/>
      <c r="AH18" s="48"/>
      <c r="AI18" s="48"/>
      <c r="AJ18" s="61"/>
    </row>
    <row r="19" spans="1:36" ht="28.5" customHeight="1" x14ac:dyDescent="0.2">
      <c r="A19" s="544" t="s">
        <v>222</v>
      </c>
      <c r="B19" s="545"/>
      <c r="C19" s="545"/>
      <c r="D19" s="545"/>
      <c r="E19" s="545"/>
      <c r="F19" s="232" t="s">
        <v>240</v>
      </c>
      <c r="G19" s="233"/>
      <c r="H19" s="233"/>
      <c r="I19" s="47" t="s">
        <v>62</v>
      </c>
      <c r="J19" s="48" t="s">
        <v>62</v>
      </c>
      <c r="K19" s="48" t="s">
        <v>62</v>
      </c>
      <c r="L19" s="48" t="s">
        <v>62</v>
      </c>
      <c r="M19" s="49" t="s">
        <v>62</v>
      </c>
      <c r="N19" s="49" t="s">
        <v>62</v>
      </c>
      <c r="O19" s="61" t="s">
        <v>62</v>
      </c>
      <c r="P19" s="47" t="s">
        <v>62</v>
      </c>
      <c r="Q19" s="48" t="s">
        <v>62</v>
      </c>
      <c r="R19" s="48" t="s">
        <v>62</v>
      </c>
      <c r="S19" s="48" t="s">
        <v>62</v>
      </c>
      <c r="T19" s="49" t="s">
        <v>62</v>
      </c>
      <c r="U19" s="49" t="s">
        <v>62</v>
      </c>
      <c r="V19" s="61" t="s">
        <v>62</v>
      </c>
      <c r="W19" s="47" t="s">
        <v>62</v>
      </c>
      <c r="X19" s="48" t="s">
        <v>62</v>
      </c>
      <c r="Y19" s="48" t="s">
        <v>62</v>
      </c>
      <c r="Z19" s="48" t="s">
        <v>62</v>
      </c>
      <c r="AA19" s="49" t="s">
        <v>62</v>
      </c>
      <c r="AB19" s="49" t="s">
        <v>62</v>
      </c>
      <c r="AC19" s="61" t="s">
        <v>62</v>
      </c>
      <c r="AD19" s="50"/>
      <c r="AE19" s="48"/>
      <c r="AF19" s="48"/>
      <c r="AG19" s="48"/>
      <c r="AH19" s="48"/>
      <c r="AI19" s="48"/>
      <c r="AJ19" s="61"/>
    </row>
    <row r="20" spans="1:36" ht="28.5" customHeight="1" x14ac:dyDescent="0.2">
      <c r="A20" s="544" t="s">
        <v>184</v>
      </c>
      <c r="B20" s="545"/>
      <c r="C20" s="545"/>
      <c r="D20" s="545"/>
      <c r="E20" s="545"/>
      <c r="F20" s="232" t="s">
        <v>240</v>
      </c>
      <c r="G20" s="233"/>
      <c r="H20" s="233"/>
      <c r="I20" s="47" t="s">
        <v>62</v>
      </c>
      <c r="J20" s="48" t="s">
        <v>62</v>
      </c>
      <c r="K20" s="48" t="s">
        <v>62</v>
      </c>
      <c r="L20" s="48" t="s">
        <v>62</v>
      </c>
      <c r="M20" s="49" t="s">
        <v>62</v>
      </c>
      <c r="N20" s="49" t="s">
        <v>62</v>
      </c>
      <c r="O20" s="61" t="s">
        <v>62</v>
      </c>
      <c r="P20" s="47" t="s">
        <v>62</v>
      </c>
      <c r="Q20" s="48" t="s">
        <v>62</v>
      </c>
      <c r="R20" s="48" t="s">
        <v>62</v>
      </c>
      <c r="S20" s="48" t="s">
        <v>62</v>
      </c>
      <c r="T20" s="49" t="s">
        <v>62</v>
      </c>
      <c r="U20" s="49" t="s">
        <v>62</v>
      </c>
      <c r="V20" s="61" t="s">
        <v>62</v>
      </c>
      <c r="W20" s="47" t="s">
        <v>62</v>
      </c>
      <c r="X20" s="48" t="s">
        <v>62</v>
      </c>
      <c r="Y20" s="48" t="s">
        <v>62</v>
      </c>
      <c r="Z20" s="48" t="s">
        <v>62</v>
      </c>
      <c r="AA20" s="49" t="s">
        <v>62</v>
      </c>
      <c r="AB20" s="49" t="s">
        <v>62</v>
      </c>
      <c r="AC20" s="61" t="s">
        <v>62</v>
      </c>
      <c r="AD20" s="50"/>
      <c r="AE20" s="48"/>
      <c r="AF20" s="48"/>
      <c r="AG20" s="48"/>
      <c r="AH20" s="48"/>
      <c r="AI20" s="48"/>
      <c r="AJ20" s="61"/>
    </row>
    <row r="21" spans="1:36" ht="19.899999999999999" customHeight="1" x14ac:dyDescent="0.2">
      <c r="A21" s="544" t="s">
        <v>204</v>
      </c>
      <c r="B21" s="545"/>
      <c r="C21" s="545"/>
      <c r="D21" s="545"/>
      <c r="E21" s="545"/>
      <c r="F21" s="232" t="s">
        <v>239</v>
      </c>
      <c r="G21" s="233"/>
      <c r="H21" s="233"/>
      <c r="I21" s="47" t="s">
        <v>62</v>
      </c>
      <c r="J21" s="48" t="s">
        <v>62</v>
      </c>
      <c r="K21" s="48"/>
      <c r="L21" s="48" t="s">
        <v>62</v>
      </c>
      <c r="M21" s="49" t="s">
        <v>62</v>
      </c>
      <c r="N21" s="49" t="s">
        <v>62</v>
      </c>
      <c r="O21" s="61" t="s">
        <v>62</v>
      </c>
      <c r="P21" s="47"/>
      <c r="Q21" s="48"/>
      <c r="R21" s="48"/>
      <c r="S21" s="48"/>
      <c r="T21" s="49"/>
      <c r="U21" s="49" t="s">
        <v>62</v>
      </c>
      <c r="V21" s="61" t="s">
        <v>62</v>
      </c>
      <c r="W21" s="47"/>
      <c r="X21" s="48"/>
      <c r="Y21" s="48"/>
      <c r="Z21" s="48"/>
      <c r="AA21" s="49"/>
      <c r="AB21" s="49" t="s">
        <v>62</v>
      </c>
      <c r="AC21" s="61" t="s">
        <v>62</v>
      </c>
      <c r="AD21" s="50"/>
      <c r="AE21" s="48"/>
      <c r="AF21" s="48"/>
      <c r="AG21" s="48"/>
      <c r="AH21" s="48"/>
      <c r="AI21" s="48"/>
      <c r="AJ21" s="61"/>
    </row>
    <row r="22" spans="1:36" ht="28.5" customHeight="1" x14ac:dyDescent="0.2">
      <c r="A22" s="544" t="s">
        <v>213</v>
      </c>
      <c r="B22" s="545"/>
      <c r="C22" s="545"/>
      <c r="D22" s="545"/>
      <c r="E22" s="545"/>
      <c r="F22" s="232" t="s">
        <v>239</v>
      </c>
      <c r="G22" s="233"/>
      <c r="H22" s="233"/>
      <c r="I22" s="47" t="s">
        <v>62</v>
      </c>
      <c r="J22" s="48" t="s">
        <v>62</v>
      </c>
      <c r="K22" s="48" t="s">
        <v>62</v>
      </c>
      <c r="L22" s="48"/>
      <c r="M22" s="49"/>
      <c r="N22" s="49"/>
      <c r="O22" s="61"/>
      <c r="P22" s="47"/>
      <c r="Q22" s="48"/>
      <c r="R22" s="48"/>
      <c r="S22" s="48"/>
      <c r="T22" s="49"/>
      <c r="U22" s="49"/>
      <c r="V22" s="61"/>
      <c r="W22" s="47"/>
      <c r="X22" s="48"/>
      <c r="Y22" s="48"/>
      <c r="Z22" s="48"/>
      <c r="AA22" s="49"/>
      <c r="AB22" s="49"/>
      <c r="AC22" s="61"/>
      <c r="AD22" s="50"/>
      <c r="AE22" s="48"/>
      <c r="AF22" s="48"/>
      <c r="AG22" s="48"/>
      <c r="AH22" s="48"/>
      <c r="AI22" s="48"/>
      <c r="AJ22" s="61"/>
    </row>
    <row r="23" spans="1:36" ht="27" customHeight="1" x14ac:dyDescent="0.2">
      <c r="A23" s="544" t="s">
        <v>213</v>
      </c>
      <c r="B23" s="545"/>
      <c r="C23" s="545"/>
      <c r="D23" s="545"/>
      <c r="E23" s="545"/>
      <c r="F23" s="232" t="s">
        <v>240</v>
      </c>
      <c r="G23" s="233"/>
      <c r="H23" s="233"/>
      <c r="I23" s="47" t="s">
        <v>62</v>
      </c>
      <c r="J23" s="48" t="s">
        <v>62</v>
      </c>
      <c r="K23" s="48" t="s">
        <v>62</v>
      </c>
      <c r="L23" s="48" t="s">
        <v>62</v>
      </c>
      <c r="M23" s="49" t="s">
        <v>62</v>
      </c>
      <c r="N23" s="49" t="s">
        <v>62</v>
      </c>
      <c r="O23" s="61" t="s">
        <v>62</v>
      </c>
      <c r="P23" s="47"/>
      <c r="Q23" s="48"/>
      <c r="R23" s="48"/>
      <c r="S23" s="48"/>
      <c r="T23" s="49"/>
      <c r="U23" s="49"/>
      <c r="V23" s="61"/>
      <c r="W23" s="47"/>
      <c r="X23" s="48"/>
      <c r="Y23" s="48"/>
      <c r="Z23" s="48"/>
      <c r="AA23" s="49"/>
      <c r="AB23" s="49"/>
      <c r="AC23" s="61"/>
      <c r="AD23" s="50"/>
      <c r="AE23" s="48"/>
      <c r="AF23" s="48"/>
      <c r="AG23" s="48"/>
      <c r="AH23" s="48"/>
      <c r="AI23" s="48"/>
      <c r="AJ23" s="61"/>
    </row>
    <row r="24" spans="1:36" ht="29.25" customHeight="1" x14ac:dyDescent="0.2">
      <c r="A24" s="544" t="s">
        <v>213</v>
      </c>
      <c r="B24" s="545"/>
      <c r="C24" s="545"/>
      <c r="D24" s="545"/>
      <c r="E24" s="545"/>
      <c r="F24" s="232" t="s">
        <v>250</v>
      </c>
      <c r="G24" s="233"/>
      <c r="H24" s="233"/>
      <c r="I24" s="47" t="s">
        <v>62</v>
      </c>
      <c r="J24" s="48" t="s">
        <v>62</v>
      </c>
      <c r="K24" s="48" t="s">
        <v>62</v>
      </c>
      <c r="L24" s="48" t="s">
        <v>62</v>
      </c>
      <c r="M24" s="49" t="s">
        <v>62</v>
      </c>
      <c r="N24" s="49" t="s">
        <v>62</v>
      </c>
      <c r="O24" s="61" t="s">
        <v>62</v>
      </c>
      <c r="P24" s="47"/>
      <c r="Q24" s="48"/>
      <c r="R24" s="48" t="s">
        <v>62</v>
      </c>
      <c r="S24" s="48" t="s">
        <v>62</v>
      </c>
      <c r="T24" s="49"/>
      <c r="U24" s="49"/>
      <c r="V24" s="61"/>
      <c r="W24" s="47"/>
      <c r="X24" s="48"/>
      <c r="Y24" s="48" t="s">
        <v>62</v>
      </c>
      <c r="Z24" s="48" t="s">
        <v>62</v>
      </c>
      <c r="AA24" s="49"/>
      <c r="AB24" s="49"/>
      <c r="AC24" s="61"/>
      <c r="AD24" s="50"/>
      <c r="AE24" s="48"/>
      <c r="AF24" s="48"/>
      <c r="AG24" s="48"/>
      <c r="AH24" s="48"/>
      <c r="AI24" s="48"/>
      <c r="AJ24" s="61"/>
    </row>
    <row r="25" spans="1:36" ht="19.899999999999999" customHeight="1" x14ac:dyDescent="0.2">
      <c r="A25" s="544" t="s">
        <v>242</v>
      </c>
      <c r="B25" s="545"/>
      <c r="C25" s="545"/>
      <c r="D25" s="545"/>
      <c r="E25" s="545"/>
      <c r="F25" s="232" t="s">
        <v>240</v>
      </c>
      <c r="G25" s="233"/>
      <c r="H25" s="233"/>
      <c r="I25" s="47" t="s">
        <v>62</v>
      </c>
      <c r="J25" s="48" t="s">
        <v>62</v>
      </c>
      <c r="K25" s="48" t="s">
        <v>62</v>
      </c>
      <c r="L25" s="48" t="s">
        <v>62</v>
      </c>
      <c r="M25" s="49" t="s">
        <v>62</v>
      </c>
      <c r="N25" s="49" t="s">
        <v>62</v>
      </c>
      <c r="O25" s="61" t="s">
        <v>62</v>
      </c>
      <c r="P25" s="47" t="s">
        <v>62</v>
      </c>
      <c r="Q25" s="48" t="s">
        <v>62</v>
      </c>
      <c r="R25" s="48" t="s">
        <v>62</v>
      </c>
      <c r="S25" s="48" t="s">
        <v>62</v>
      </c>
      <c r="T25" s="49"/>
      <c r="U25" s="49" t="s">
        <v>62</v>
      </c>
      <c r="V25" s="61" t="s">
        <v>62</v>
      </c>
      <c r="W25" s="47"/>
      <c r="X25" s="48"/>
      <c r="Y25" s="48"/>
      <c r="Z25" s="48"/>
      <c r="AA25" s="49"/>
      <c r="AB25" s="49" t="s">
        <v>62</v>
      </c>
      <c r="AC25" s="61" t="s">
        <v>62</v>
      </c>
      <c r="AD25" s="50"/>
      <c r="AE25" s="48"/>
      <c r="AF25" s="48"/>
      <c r="AG25" s="48"/>
      <c r="AH25" s="48"/>
      <c r="AI25" s="48"/>
      <c r="AJ25" s="61"/>
    </row>
    <row r="26" spans="1:36" ht="27" customHeight="1" x14ac:dyDescent="0.2">
      <c r="A26" s="544" t="s">
        <v>215</v>
      </c>
      <c r="B26" s="545"/>
      <c r="C26" s="545"/>
      <c r="D26" s="545"/>
      <c r="E26" s="545"/>
      <c r="F26" s="232" t="s">
        <v>239</v>
      </c>
      <c r="G26" s="233"/>
      <c r="H26" s="233"/>
      <c r="I26" s="47"/>
      <c r="J26" s="48"/>
      <c r="K26" s="48"/>
      <c r="L26" s="48"/>
      <c r="M26" s="49"/>
      <c r="N26" s="49"/>
      <c r="O26" s="61"/>
      <c r="P26" s="47" t="s">
        <v>62</v>
      </c>
      <c r="Q26" s="48" t="s">
        <v>62</v>
      </c>
      <c r="R26" s="48" t="s">
        <v>62</v>
      </c>
      <c r="S26" s="48" t="s">
        <v>62</v>
      </c>
      <c r="T26" s="49" t="s">
        <v>62</v>
      </c>
      <c r="U26" s="49" t="s">
        <v>62</v>
      </c>
      <c r="V26" s="61" t="s">
        <v>62</v>
      </c>
      <c r="W26" s="47" t="s">
        <v>62</v>
      </c>
      <c r="X26" s="48" t="s">
        <v>62</v>
      </c>
      <c r="Y26" s="48" t="s">
        <v>62</v>
      </c>
      <c r="Z26" s="48" t="s">
        <v>62</v>
      </c>
      <c r="AA26" s="49" t="s">
        <v>62</v>
      </c>
      <c r="AB26" s="49" t="s">
        <v>62</v>
      </c>
      <c r="AC26" s="61" t="s">
        <v>62</v>
      </c>
      <c r="AD26" s="50"/>
      <c r="AE26" s="48"/>
      <c r="AF26" s="48"/>
      <c r="AG26" s="48"/>
      <c r="AH26" s="48"/>
      <c r="AI26" s="48"/>
      <c r="AJ26" s="61"/>
    </row>
    <row r="27" spans="1:36" ht="26.25" customHeight="1" x14ac:dyDescent="0.2">
      <c r="A27" s="544" t="s">
        <v>215</v>
      </c>
      <c r="B27" s="545"/>
      <c r="C27" s="545"/>
      <c r="D27" s="545"/>
      <c r="E27" s="545"/>
      <c r="F27" s="232" t="s">
        <v>229</v>
      </c>
      <c r="G27" s="233"/>
      <c r="H27" s="233"/>
      <c r="I27" s="47"/>
      <c r="J27" s="48"/>
      <c r="K27" s="48"/>
      <c r="L27" s="48"/>
      <c r="M27" s="49"/>
      <c r="N27" s="49"/>
      <c r="O27" s="61"/>
      <c r="P27" s="47" t="s">
        <v>62</v>
      </c>
      <c r="Q27" s="48" t="s">
        <v>62</v>
      </c>
      <c r="R27" s="48" t="s">
        <v>62</v>
      </c>
      <c r="S27" s="48" t="s">
        <v>62</v>
      </c>
      <c r="T27" s="49" t="s">
        <v>62</v>
      </c>
      <c r="U27" s="49" t="s">
        <v>62</v>
      </c>
      <c r="V27" s="61" t="s">
        <v>62</v>
      </c>
      <c r="W27" s="47" t="s">
        <v>62</v>
      </c>
      <c r="X27" s="48" t="s">
        <v>62</v>
      </c>
      <c r="Y27" s="48" t="s">
        <v>62</v>
      </c>
      <c r="Z27" s="48" t="s">
        <v>62</v>
      </c>
      <c r="AA27" s="49" t="s">
        <v>62</v>
      </c>
      <c r="AB27" s="49" t="s">
        <v>62</v>
      </c>
      <c r="AC27" s="61" t="s">
        <v>62</v>
      </c>
      <c r="AD27" s="50"/>
      <c r="AE27" s="48"/>
      <c r="AF27" s="48"/>
      <c r="AG27" s="48"/>
      <c r="AH27" s="48"/>
      <c r="AI27" s="48"/>
      <c r="AJ27" s="61"/>
    </row>
    <row r="28" spans="1:36" ht="27" customHeight="1" x14ac:dyDescent="0.2">
      <c r="A28" s="544" t="s">
        <v>215</v>
      </c>
      <c r="B28" s="545"/>
      <c r="C28" s="545"/>
      <c r="D28" s="545"/>
      <c r="E28" s="545"/>
      <c r="F28" s="232" t="s">
        <v>21</v>
      </c>
      <c r="G28" s="233"/>
      <c r="H28" s="233"/>
      <c r="I28" s="47"/>
      <c r="J28" s="48"/>
      <c r="K28" s="48"/>
      <c r="L28" s="48"/>
      <c r="M28" s="49"/>
      <c r="N28" s="49"/>
      <c r="O28" s="61"/>
      <c r="P28" s="47" t="s">
        <v>62</v>
      </c>
      <c r="Q28" s="48" t="s">
        <v>62</v>
      </c>
      <c r="R28" s="48" t="s">
        <v>62</v>
      </c>
      <c r="S28" s="48" t="s">
        <v>62</v>
      </c>
      <c r="T28" s="49" t="s">
        <v>62</v>
      </c>
      <c r="U28" s="49" t="s">
        <v>62</v>
      </c>
      <c r="V28" s="61" t="s">
        <v>62</v>
      </c>
      <c r="W28" s="47" t="s">
        <v>62</v>
      </c>
      <c r="X28" s="48" t="s">
        <v>62</v>
      </c>
      <c r="Y28" s="48" t="s">
        <v>62</v>
      </c>
      <c r="Z28" s="48" t="s">
        <v>62</v>
      </c>
      <c r="AA28" s="49" t="s">
        <v>62</v>
      </c>
      <c r="AB28" s="49" t="s">
        <v>62</v>
      </c>
      <c r="AC28" s="61" t="s">
        <v>62</v>
      </c>
      <c r="AD28" s="50"/>
      <c r="AE28" s="48"/>
      <c r="AF28" s="48"/>
      <c r="AG28" s="48"/>
      <c r="AH28" s="48"/>
      <c r="AI28" s="48"/>
      <c r="AJ28" s="61"/>
    </row>
    <row r="29" spans="1:36" ht="19.899999999999999" customHeight="1" x14ac:dyDescent="0.2">
      <c r="A29" s="544" t="s">
        <v>226</v>
      </c>
      <c r="B29" s="545"/>
      <c r="C29" s="545"/>
      <c r="D29" s="545"/>
      <c r="E29" s="545"/>
      <c r="F29" s="232" t="s">
        <v>239</v>
      </c>
      <c r="G29" s="233"/>
      <c r="H29" s="233"/>
      <c r="I29" s="47"/>
      <c r="J29" s="48"/>
      <c r="K29" s="48"/>
      <c r="L29" s="48"/>
      <c r="M29" s="49"/>
      <c r="N29" s="49"/>
      <c r="O29" s="61"/>
      <c r="P29" s="47" t="s">
        <v>62</v>
      </c>
      <c r="Q29" s="48" t="s">
        <v>62</v>
      </c>
      <c r="R29" s="48" t="s">
        <v>62</v>
      </c>
      <c r="S29" s="48" t="s">
        <v>62</v>
      </c>
      <c r="T29" s="49" t="s">
        <v>62</v>
      </c>
      <c r="U29" s="49" t="s">
        <v>62</v>
      </c>
      <c r="V29" s="61" t="s">
        <v>62</v>
      </c>
      <c r="W29" s="47"/>
      <c r="X29" s="48"/>
      <c r="Y29" s="48"/>
      <c r="Z29" s="48"/>
      <c r="AA29" s="49"/>
      <c r="AB29" s="49"/>
      <c r="AC29" s="61"/>
      <c r="AD29" s="50"/>
      <c r="AE29" s="48"/>
      <c r="AF29" s="48"/>
      <c r="AG29" s="48"/>
      <c r="AH29" s="48"/>
      <c r="AI29" s="48"/>
      <c r="AJ29" s="61"/>
    </row>
    <row r="30" spans="1:36" ht="19.899999999999999" customHeight="1" x14ac:dyDescent="0.2">
      <c r="A30" s="544" t="s">
        <v>226</v>
      </c>
      <c r="B30" s="545"/>
      <c r="C30" s="545"/>
      <c r="D30" s="545"/>
      <c r="E30" s="545"/>
      <c r="F30" s="232" t="s">
        <v>21</v>
      </c>
      <c r="G30" s="233"/>
      <c r="H30" s="233"/>
      <c r="I30" s="47"/>
      <c r="J30" s="48"/>
      <c r="K30" s="48"/>
      <c r="L30" s="48"/>
      <c r="M30" s="49"/>
      <c r="N30" s="49"/>
      <c r="O30" s="61"/>
      <c r="P30" s="47"/>
      <c r="Q30" s="48" t="s">
        <v>62</v>
      </c>
      <c r="R30" s="48" t="s">
        <v>62</v>
      </c>
      <c r="S30" s="48" t="s">
        <v>62</v>
      </c>
      <c r="T30" s="49" t="s">
        <v>62</v>
      </c>
      <c r="U30" s="49" t="s">
        <v>62</v>
      </c>
      <c r="V30" s="61" t="s">
        <v>62</v>
      </c>
      <c r="W30" s="47"/>
      <c r="X30" s="48"/>
      <c r="Y30" s="48"/>
      <c r="Z30" s="48"/>
      <c r="AA30" s="49"/>
      <c r="AB30" s="49"/>
      <c r="AC30" s="61"/>
      <c r="AD30" s="50"/>
      <c r="AE30" s="48"/>
      <c r="AF30" s="48"/>
      <c r="AG30" s="48"/>
      <c r="AH30" s="48"/>
      <c r="AI30" s="48"/>
      <c r="AJ30" s="61"/>
    </row>
    <row r="31" spans="1:36" ht="19.899999999999999" customHeight="1" x14ac:dyDescent="0.2">
      <c r="A31" s="544" t="s">
        <v>192</v>
      </c>
      <c r="B31" s="545"/>
      <c r="C31" s="545"/>
      <c r="D31" s="545"/>
      <c r="E31" s="545"/>
      <c r="F31" s="232" t="s">
        <v>239</v>
      </c>
      <c r="G31" s="233"/>
      <c r="H31" s="233"/>
      <c r="I31" s="47" t="s">
        <v>62</v>
      </c>
      <c r="J31" s="48" t="s">
        <v>62</v>
      </c>
      <c r="K31" s="48" t="s">
        <v>62</v>
      </c>
      <c r="L31" s="48" t="s">
        <v>62</v>
      </c>
      <c r="M31" s="49" t="s">
        <v>62</v>
      </c>
      <c r="N31" s="49" t="s">
        <v>62</v>
      </c>
      <c r="O31" s="61" t="s">
        <v>62</v>
      </c>
      <c r="P31" s="47" t="s">
        <v>62</v>
      </c>
      <c r="Q31" s="48" t="s">
        <v>62</v>
      </c>
      <c r="R31" s="48" t="s">
        <v>62</v>
      </c>
      <c r="S31" s="48" t="s">
        <v>62</v>
      </c>
      <c r="T31" s="49" t="s">
        <v>62</v>
      </c>
      <c r="U31" s="49" t="s">
        <v>62</v>
      </c>
      <c r="V31" s="61" t="s">
        <v>62</v>
      </c>
      <c r="W31" s="47"/>
      <c r="X31" s="48"/>
      <c r="Y31" s="48"/>
      <c r="Z31" s="48"/>
      <c r="AA31" s="49"/>
      <c r="AB31" s="49"/>
      <c r="AC31" s="61"/>
      <c r="AD31" s="50"/>
      <c r="AE31" s="48"/>
      <c r="AF31" s="48"/>
      <c r="AG31" s="48"/>
      <c r="AH31" s="48"/>
      <c r="AI31" s="48"/>
      <c r="AJ31" s="61"/>
    </row>
    <row r="32" spans="1:36" ht="19.899999999999999" customHeight="1" x14ac:dyDescent="0.2">
      <c r="A32" s="546" t="s">
        <v>192</v>
      </c>
      <c r="B32" s="547"/>
      <c r="C32" s="547"/>
      <c r="D32" s="547"/>
      <c r="E32" s="548"/>
      <c r="F32" s="233" t="s">
        <v>229</v>
      </c>
      <c r="G32" s="286"/>
      <c r="H32" s="287"/>
      <c r="I32" s="47" t="s">
        <v>62</v>
      </c>
      <c r="J32" s="48" t="s">
        <v>62</v>
      </c>
      <c r="K32" s="48" t="s">
        <v>62</v>
      </c>
      <c r="L32" s="48" t="s">
        <v>62</v>
      </c>
      <c r="M32" s="49" t="s">
        <v>62</v>
      </c>
      <c r="N32" s="49" t="s">
        <v>62</v>
      </c>
      <c r="O32" s="61" t="s">
        <v>62</v>
      </c>
      <c r="P32" s="47" t="s">
        <v>62</v>
      </c>
      <c r="Q32" s="48" t="s">
        <v>62</v>
      </c>
      <c r="R32" s="48" t="s">
        <v>62</v>
      </c>
      <c r="S32" s="48" t="s">
        <v>62</v>
      </c>
      <c r="T32" s="49" t="s">
        <v>62</v>
      </c>
      <c r="U32" s="49" t="s">
        <v>62</v>
      </c>
      <c r="V32" s="61" t="s">
        <v>62</v>
      </c>
      <c r="W32" s="47"/>
      <c r="X32" s="48" t="s">
        <v>62</v>
      </c>
      <c r="Y32" s="48"/>
      <c r="Z32" s="48"/>
      <c r="AA32" s="49"/>
      <c r="AB32" s="49"/>
      <c r="AC32" s="61"/>
      <c r="AD32" s="50"/>
      <c r="AE32" s="48"/>
      <c r="AF32" s="48"/>
      <c r="AG32" s="48"/>
      <c r="AH32" s="48"/>
      <c r="AI32" s="48"/>
      <c r="AJ32" s="61"/>
    </row>
    <row r="33" spans="1:36" ht="19.899999999999999" customHeight="1" x14ac:dyDescent="0.2">
      <c r="A33" s="544" t="s">
        <v>192</v>
      </c>
      <c r="B33" s="545"/>
      <c r="C33" s="545"/>
      <c r="D33" s="545"/>
      <c r="E33" s="545"/>
      <c r="F33" s="232" t="s">
        <v>73</v>
      </c>
      <c r="G33" s="233"/>
      <c r="H33" s="233"/>
      <c r="I33" s="47" t="s">
        <v>62</v>
      </c>
      <c r="J33" s="48" t="s">
        <v>62</v>
      </c>
      <c r="K33" s="48" t="s">
        <v>62</v>
      </c>
      <c r="L33" s="48" t="s">
        <v>62</v>
      </c>
      <c r="M33" s="49" t="s">
        <v>62</v>
      </c>
      <c r="N33" s="49" t="s">
        <v>62</v>
      </c>
      <c r="O33" s="61" t="s">
        <v>62</v>
      </c>
      <c r="P33" s="47" t="s">
        <v>62</v>
      </c>
      <c r="Q33" s="48" t="s">
        <v>62</v>
      </c>
      <c r="R33" s="48" t="s">
        <v>62</v>
      </c>
      <c r="S33" s="48" t="s">
        <v>62</v>
      </c>
      <c r="T33" s="49" t="s">
        <v>62</v>
      </c>
      <c r="U33" s="49" t="s">
        <v>62</v>
      </c>
      <c r="V33" s="61" t="s">
        <v>62</v>
      </c>
      <c r="W33" s="47"/>
      <c r="X33" s="48"/>
      <c r="Y33" s="48"/>
      <c r="Z33" s="48"/>
      <c r="AA33" s="49"/>
      <c r="AB33" s="49"/>
      <c r="AC33" s="61"/>
      <c r="AD33" s="50"/>
      <c r="AE33" s="48"/>
      <c r="AF33" s="48"/>
      <c r="AG33" s="48"/>
      <c r="AH33" s="48"/>
      <c r="AI33" s="48"/>
      <c r="AJ33" s="61"/>
    </row>
    <row r="34" spans="1:36" ht="19.899999999999999" customHeight="1" x14ac:dyDescent="0.2">
      <c r="A34" s="544" t="s">
        <v>192</v>
      </c>
      <c r="B34" s="545"/>
      <c r="C34" s="545"/>
      <c r="D34" s="545"/>
      <c r="E34" s="545"/>
      <c r="F34" s="232" t="s">
        <v>240</v>
      </c>
      <c r="G34" s="233"/>
      <c r="H34" s="233"/>
      <c r="I34" s="47" t="s">
        <v>62</v>
      </c>
      <c r="J34" s="48" t="s">
        <v>62</v>
      </c>
      <c r="K34" s="48" t="s">
        <v>62</v>
      </c>
      <c r="L34" s="48" t="s">
        <v>62</v>
      </c>
      <c r="M34" s="49" t="s">
        <v>62</v>
      </c>
      <c r="N34" s="49" t="s">
        <v>62</v>
      </c>
      <c r="O34" s="61" t="s">
        <v>62</v>
      </c>
      <c r="P34" s="47" t="s">
        <v>62</v>
      </c>
      <c r="Q34" s="48" t="s">
        <v>62</v>
      </c>
      <c r="R34" s="48" t="s">
        <v>62</v>
      </c>
      <c r="S34" s="48" t="s">
        <v>62</v>
      </c>
      <c r="T34" s="49" t="s">
        <v>62</v>
      </c>
      <c r="U34" s="49" t="s">
        <v>62</v>
      </c>
      <c r="V34" s="61" t="s">
        <v>62</v>
      </c>
      <c r="W34" s="47" t="s">
        <v>62</v>
      </c>
      <c r="X34" s="48" t="s">
        <v>62</v>
      </c>
      <c r="Y34" s="48" t="s">
        <v>62</v>
      </c>
      <c r="Z34" s="48" t="s">
        <v>62</v>
      </c>
      <c r="AA34" s="49" t="s">
        <v>62</v>
      </c>
      <c r="AB34" s="49" t="s">
        <v>62</v>
      </c>
      <c r="AC34" s="61" t="s">
        <v>62</v>
      </c>
      <c r="AD34" s="50"/>
      <c r="AE34" s="48"/>
      <c r="AF34" s="48"/>
      <c r="AG34" s="48"/>
      <c r="AH34" s="48"/>
      <c r="AI34" s="48"/>
      <c r="AJ34" s="61"/>
    </row>
    <row r="35" spans="1:36" ht="19.899999999999999" customHeight="1" x14ac:dyDescent="0.2">
      <c r="A35" s="544" t="s">
        <v>223</v>
      </c>
      <c r="B35" s="545"/>
      <c r="C35" s="545"/>
      <c r="D35" s="545"/>
      <c r="E35" s="545"/>
      <c r="F35" s="232" t="s">
        <v>239</v>
      </c>
      <c r="G35" s="233"/>
      <c r="H35" s="233"/>
      <c r="I35" s="47" t="s">
        <v>62</v>
      </c>
      <c r="J35" s="48" t="s">
        <v>62</v>
      </c>
      <c r="K35" s="48" t="s">
        <v>62</v>
      </c>
      <c r="L35" s="48" t="s">
        <v>62</v>
      </c>
      <c r="M35" s="49" t="s">
        <v>62</v>
      </c>
      <c r="N35" s="49" t="s">
        <v>62</v>
      </c>
      <c r="O35" s="61" t="s">
        <v>62</v>
      </c>
      <c r="P35" s="47"/>
      <c r="Q35" s="48"/>
      <c r="R35" s="48"/>
      <c r="S35" s="48"/>
      <c r="T35" s="49"/>
      <c r="U35" s="49"/>
      <c r="V35" s="61"/>
      <c r="W35" s="47"/>
      <c r="X35" s="48"/>
      <c r="Y35" s="48"/>
      <c r="Z35" s="48"/>
      <c r="AA35" s="49"/>
      <c r="AB35" s="49"/>
      <c r="AC35" s="61"/>
      <c r="AD35" s="50"/>
      <c r="AE35" s="48"/>
      <c r="AF35" s="48"/>
      <c r="AG35" s="48"/>
      <c r="AH35" s="48"/>
      <c r="AI35" s="48"/>
      <c r="AJ35" s="61"/>
    </row>
    <row r="36" spans="1:36" ht="19.899999999999999" customHeight="1" x14ac:dyDescent="0.2">
      <c r="A36" s="544" t="s">
        <v>223</v>
      </c>
      <c r="B36" s="545"/>
      <c r="C36" s="545"/>
      <c r="D36" s="545"/>
      <c r="E36" s="545"/>
      <c r="F36" s="232" t="s">
        <v>240</v>
      </c>
      <c r="G36" s="233"/>
      <c r="H36" s="233"/>
      <c r="I36" s="47" t="s">
        <v>62</v>
      </c>
      <c r="J36" s="48" t="s">
        <v>62</v>
      </c>
      <c r="K36" s="48" t="s">
        <v>62</v>
      </c>
      <c r="L36" s="48" t="s">
        <v>62</v>
      </c>
      <c r="M36" s="49" t="s">
        <v>62</v>
      </c>
      <c r="N36" s="49" t="s">
        <v>62</v>
      </c>
      <c r="O36" s="61" t="s">
        <v>62</v>
      </c>
      <c r="P36" s="47"/>
      <c r="Q36" s="48"/>
      <c r="R36" s="48"/>
      <c r="S36" s="48"/>
      <c r="T36" s="49"/>
      <c r="U36" s="49" t="s">
        <v>62</v>
      </c>
      <c r="V36" s="61" t="s">
        <v>62</v>
      </c>
      <c r="W36" s="47"/>
      <c r="X36" s="48"/>
      <c r="Y36" s="48"/>
      <c r="Z36" s="48"/>
      <c r="AA36" s="49"/>
      <c r="AB36" s="49" t="s">
        <v>62</v>
      </c>
      <c r="AC36" s="61" t="s">
        <v>62</v>
      </c>
      <c r="AD36" s="50"/>
      <c r="AE36" s="48"/>
      <c r="AF36" s="48"/>
      <c r="AG36" s="48"/>
      <c r="AH36" s="48"/>
      <c r="AI36" s="48"/>
      <c r="AJ36" s="61"/>
    </row>
    <row r="37" spans="1:36" ht="19.899999999999999" customHeight="1" x14ac:dyDescent="0.2">
      <c r="A37" s="544" t="s">
        <v>243</v>
      </c>
      <c r="B37" s="545"/>
      <c r="C37" s="545"/>
      <c r="D37" s="545"/>
      <c r="E37" s="545"/>
      <c r="F37" s="232" t="s">
        <v>240</v>
      </c>
      <c r="G37" s="233"/>
      <c r="H37" s="233"/>
      <c r="I37" s="47"/>
      <c r="J37" s="48" t="s">
        <v>62</v>
      </c>
      <c r="K37" s="48" t="s">
        <v>62</v>
      </c>
      <c r="L37" s="48" t="s">
        <v>62</v>
      </c>
      <c r="M37" s="49" t="s">
        <v>62</v>
      </c>
      <c r="N37" s="49" t="s">
        <v>62</v>
      </c>
      <c r="O37" s="61" t="s">
        <v>62</v>
      </c>
      <c r="P37" s="47"/>
      <c r="Q37" s="48" t="s">
        <v>62</v>
      </c>
      <c r="R37" s="48" t="s">
        <v>62</v>
      </c>
      <c r="S37" s="48" t="s">
        <v>62</v>
      </c>
      <c r="T37" s="49"/>
      <c r="U37" s="49"/>
      <c r="V37" s="61"/>
      <c r="W37" s="47"/>
      <c r="X37" s="48"/>
      <c r="Y37" s="48"/>
      <c r="Z37" s="48"/>
      <c r="AA37" s="49"/>
      <c r="AB37" s="49"/>
      <c r="AC37" s="61"/>
      <c r="AD37" s="50"/>
      <c r="AE37" s="48"/>
      <c r="AF37" s="48"/>
      <c r="AG37" s="48"/>
      <c r="AH37" s="48"/>
      <c r="AI37" s="48"/>
      <c r="AJ37" s="61"/>
    </row>
    <row r="38" spans="1:36" ht="19.899999999999999" customHeight="1" x14ac:dyDescent="0.2">
      <c r="A38" s="544" t="s">
        <v>187</v>
      </c>
      <c r="B38" s="545"/>
      <c r="C38" s="545"/>
      <c r="D38" s="545"/>
      <c r="E38" s="545"/>
      <c r="F38" s="232" t="s">
        <v>73</v>
      </c>
      <c r="G38" s="233"/>
      <c r="H38" s="233"/>
      <c r="I38" s="47" t="s">
        <v>62</v>
      </c>
      <c r="J38" s="48" t="s">
        <v>62</v>
      </c>
      <c r="K38" s="48" t="s">
        <v>62</v>
      </c>
      <c r="L38" s="48" t="s">
        <v>62</v>
      </c>
      <c r="M38" s="49" t="s">
        <v>62</v>
      </c>
      <c r="N38" s="49" t="s">
        <v>62</v>
      </c>
      <c r="O38" s="61" t="s">
        <v>62</v>
      </c>
      <c r="P38" s="47"/>
      <c r="Q38" s="48"/>
      <c r="R38" s="48"/>
      <c r="S38" s="48"/>
      <c r="T38" s="49"/>
      <c r="U38" s="49"/>
      <c r="V38" s="61"/>
      <c r="W38" s="47"/>
      <c r="X38" s="48"/>
      <c r="Y38" s="48"/>
      <c r="Z38" s="48"/>
      <c r="AA38" s="49"/>
      <c r="AB38" s="49"/>
      <c r="AC38" s="61"/>
      <c r="AD38" s="50"/>
      <c r="AE38" s="48"/>
      <c r="AF38" s="48"/>
      <c r="AG38" s="48"/>
      <c r="AH38" s="48"/>
      <c r="AI38" s="48"/>
      <c r="AJ38" s="61"/>
    </row>
    <row r="39" spans="1:36" ht="19.899999999999999" customHeight="1" x14ac:dyDescent="0.2">
      <c r="A39" s="544" t="s">
        <v>208</v>
      </c>
      <c r="B39" s="545"/>
      <c r="C39" s="545"/>
      <c r="D39" s="545"/>
      <c r="E39" s="545"/>
      <c r="F39" s="232" t="s">
        <v>239</v>
      </c>
      <c r="G39" s="233"/>
      <c r="H39" s="233"/>
      <c r="I39" s="47" t="s">
        <v>62</v>
      </c>
      <c r="J39" s="48"/>
      <c r="K39" s="48" t="s">
        <v>62</v>
      </c>
      <c r="L39" s="48"/>
      <c r="M39" s="49" t="s">
        <v>62</v>
      </c>
      <c r="N39" s="49" t="s">
        <v>62</v>
      </c>
      <c r="O39" s="61" t="s">
        <v>62</v>
      </c>
      <c r="P39" s="47"/>
      <c r="Q39" s="48"/>
      <c r="R39" s="48"/>
      <c r="S39" s="48"/>
      <c r="T39" s="49"/>
      <c r="U39" s="49"/>
      <c r="V39" s="61"/>
      <c r="W39" s="47"/>
      <c r="X39" s="48"/>
      <c r="Y39" s="48"/>
      <c r="Z39" s="48"/>
      <c r="AA39" s="49"/>
      <c r="AB39" s="49"/>
      <c r="AC39" s="61"/>
      <c r="AD39" s="50"/>
      <c r="AE39" s="48"/>
      <c r="AF39" s="48"/>
      <c r="AG39" s="48"/>
      <c r="AH39" s="48"/>
      <c r="AI39" s="48"/>
      <c r="AJ39" s="61"/>
    </row>
    <row r="40" spans="1:36" ht="19.899999999999999" customHeight="1" x14ac:dyDescent="0.2">
      <c r="A40" s="544" t="s">
        <v>208</v>
      </c>
      <c r="B40" s="545"/>
      <c r="C40" s="545"/>
      <c r="D40" s="545"/>
      <c r="E40" s="545"/>
      <c r="F40" s="232" t="s">
        <v>240</v>
      </c>
      <c r="G40" s="233"/>
      <c r="H40" s="233"/>
      <c r="I40" s="47" t="s">
        <v>62</v>
      </c>
      <c r="J40" s="48" t="s">
        <v>62</v>
      </c>
      <c r="K40" s="48" t="s">
        <v>62</v>
      </c>
      <c r="L40" s="48" t="s">
        <v>62</v>
      </c>
      <c r="M40" s="49" t="s">
        <v>62</v>
      </c>
      <c r="N40" s="49" t="s">
        <v>62</v>
      </c>
      <c r="O40" s="61" t="s">
        <v>62</v>
      </c>
      <c r="P40" s="47"/>
      <c r="Q40" s="48" t="s">
        <v>62</v>
      </c>
      <c r="R40" s="48" t="s">
        <v>62</v>
      </c>
      <c r="S40" s="48" t="s">
        <v>62</v>
      </c>
      <c r="T40" s="49" t="s">
        <v>62</v>
      </c>
      <c r="U40" s="49" t="s">
        <v>62</v>
      </c>
      <c r="V40" s="61" t="s">
        <v>62</v>
      </c>
      <c r="W40" s="47"/>
      <c r="X40" s="48" t="s">
        <v>62</v>
      </c>
      <c r="Y40" s="48" t="s">
        <v>62</v>
      </c>
      <c r="Z40" s="48" t="s">
        <v>62</v>
      </c>
      <c r="AA40" s="49" t="s">
        <v>62</v>
      </c>
      <c r="AB40" s="49" t="s">
        <v>62</v>
      </c>
      <c r="AC40" s="61" t="s">
        <v>62</v>
      </c>
      <c r="AD40" s="50"/>
      <c r="AE40" s="48"/>
      <c r="AF40" s="48"/>
      <c r="AG40" s="48"/>
      <c r="AH40" s="48"/>
      <c r="AI40" s="48"/>
      <c r="AJ40" s="61"/>
    </row>
    <row r="41" spans="1:36" ht="19.899999999999999" customHeight="1" x14ac:dyDescent="0.2">
      <c r="A41" s="544" t="s">
        <v>194</v>
      </c>
      <c r="B41" s="545"/>
      <c r="C41" s="545"/>
      <c r="D41" s="545"/>
      <c r="E41" s="545"/>
      <c r="F41" s="232" t="s">
        <v>239</v>
      </c>
      <c r="G41" s="233"/>
      <c r="H41" s="233"/>
      <c r="I41" s="47" t="s">
        <v>62</v>
      </c>
      <c r="J41" s="48" t="s">
        <v>62</v>
      </c>
      <c r="K41" s="48" t="s">
        <v>62</v>
      </c>
      <c r="L41" s="48" t="s">
        <v>62</v>
      </c>
      <c r="M41" s="49" t="s">
        <v>62</v>
      </c>
      <c r="N41" s="49" t="s">
        <v>62</v>
      </c>
      <c r="O41" s="61" t="s">
        <v>62</v>
      </c>
      <c r="P41" s="47" t="s">
        <v>62</v>
      </c>
      <c r="Q41" s="48" t="s">
        <v>62</v>
      </c>
      <c r="R41" s="48" t="s">
        <v>62</v>
      </c>
      <c r="S41" s="48" t="s">
        <v>62</v>
      </c>
      <c r="T41" s="49" t="s">
        <v>62</v>
      </c>
      <c r="U41" s="49" t="s">
        <v>62</v>
      </c>
      <c r="V41" s="61" t="s">
        <v>62</v>
      </c>
      <c r="W41" s="47"/>
      <c r="X41" s="48"/>
      <c r="Y41" s="48" t="s">
        <v>62</v>
      </c>
      <c r="Z41" s="48"/>
      <c r="AA41" s="49"/>
      <c r="AB41" s="49" t="s">
        <v>62</v>
      </c>
      <c r="AC41" s="61" t="s">
        <v>62</v>
      </c>
      <c r="AD41" s="50"/>
      <c r="AE41" s="48"/>
      <c r="AF41" s="48"/>
      <c r="AG41" s="48"/>
      <c r="AH41" s="48"/>
      <c r="AI41" s="48"/>
      <c r="AJ41" s="61"/>
    </row>
    <row r="42" spans="1:36" ht="19.899999999999999" customHeight="1" x14ac:dyDescent="0.2">
      <c r="A42" s="544" t="s">
        <v>194</v>
      </c>
      <c r="B42" s="545"/>
      <c r="C42" s="545"/>
      <c r="D42" s="545"/>
      <c r="E42" s="545"/>
      <c r="F42" s="232" t="s">
        <v>229</v>
      </c>
      <c r="G42" s="233"/>
      <c r="H42" s="233"/>
      <c r="I42" s="47" t="s">
        <v>62</v>
      </c>
      <c r="J42" s="48" t="s">
        <v>62</v>
      </c>
      <c r="K42" s="48" t="s">
        <v>62</v>
      </c>
      <c r="L42" s="48" t="s">
        <v>62</v>
      </c>
      <c r="M42" s="49" t="s">
        <v>62</v>
      </c>
      <c r="N42" s="49" t="s">
        <v>62</v>
      </c>
      <c r="O42" s="61" t="s">
        <v>62</v>
      </c>
      <c r="P42" s="47" t="s">
        <v>62</v>
      </c>
      <c r="Q42" s="48" t="s">
        <v>62</v>
      </c>
      <c r="R42" s="48" t="s">
        <v>62</v>
      </c>
      <c r="S42" s="48" t="s">
        <v>62</v>
      </c>
      <c r="T42" s="49" t="s">
        <v>62</v>
      </c>
      <c r="U42" s="49" t="s">
        <v>62</v>
      </c>
      <c r="V42" s="61" t="s">
        <v>62</v>
      </c>
      <c r="W42" s="47"/>
      <c r="X42" s="48"/>
      <c r="Y42" s="48" t="s">
        <v>62</v>
      </c>
      <c r="Z42" s="48" t="s">
        <v>62</v>
      </c>
      <c r="AA42" s="49"/>
      <c r="AB42" s="49"/>
      <c r="AC42" s="61"/>
      <c r="AD42" s="50"/>
      <c r="AE42" s="48"/>
      <c r="AF42" s="48"/>
      <c r="AG42" s="48"/>
      <c r="AH42" s="48"/>
      <c r="AI42" s="48"/>
      <c r="AJ42" s="61"/>
    </row>
    <row r="43" spans="1:36" ht="19.899999999999999" customHeight="1" x14ac:dyDescent="0.2">
      <c r="A43" s="544" t="s">
        <v>194</v>
      </c>
      <c r="B43" s="545"/>
      <c r="C43" s="545"/>
      <c r="D43" s="545"/>
      <c r="E43" s="545"/>
      <c r="F43" s="232" t="s">
        <v>73</v>
      </c>
      <c r="G43" s="233"/>
      <c r="H43" s="233"/>
      <c r="I43" s="47"/>
      <c r="J43" s="48" t="s">
        <v>62</v>
      </c>
      <c r="K43" s="48"/>
      <c r="L43" s="48"/>
      <c r="M43" s="49"/>
      <c r="N43" s="49"/>
      <c r="O43" s="61"/>
      <c r="P43" s="47"/>
      <c r="Q43" s="48" t="s">
        <v>62</v>
      </c>
      <c r="R43" s="48"/>
      <c r="S43" s="48"/>
      <c r="T43" s="49"/>
      <c r="U43" s="49"/>
      <c r="V43" s="61"/>
      <c r="W43" s="47"/>
      <c r="X43" s="48"/>
      <c r="Y43" s="48"/>
      <c r="Z43" s="48"/>
      <c r="AA43" s="49"/>
      <c r="AB43" s="49"/>
      <c r="AC43" s="61"/>
      <c r="AD43" s="50"/>
      <c r="AE43" s="48"/>
      <c r="AF43" s="48"/>
      <c r="AG43" s="48"/>
      <c r="AH43" s="48"/>
      <c r="AI43" s="48"/>
      <c r="AJ43" s="61"/>
    </row>
    <row r="44" spans="1:36" ht="19.899999999999999" customHeight="1" x14ac:dyDescent="0.2">
      <c r="A44" s="544" t="s">
        <v>194</v>
      </c>
      <c r="B44" s="545"/>
      <c r="C44" s="545"/>
      <c r="D44" s="545"/>
      <c r="E44" s="545"/>
      <c r="F44" s="232" t="s">
        <v>240</v>
      </c>
      <c r="G44" s="233"/>
      <c r="H44" s="233"/>
      <c r="I44" s="47"/>
      <c r="J44" s="48" t="s">
        <v>62</v>
      </c>
      <c r="K44" s="48"/>
      <c r="L44" s="48" t="s">
        <v>62</v>
      </c>
      <c r="M44" s="49" t="s">
        <v>62</v>
      </c>
      <c r="N44" s="49"/>
      <c r="O44" s="61"/>
      <c r="P44" s="47"/>
      <c r="Q44" s="48" t="s">
        <v>62</v>
      </c>
      <c r="R44" s="48"/>
      <c r="S44" s="48" t="s">
        <v>62</v>
      </c>
      <c r="T44" s="49" t="s">
        <v>62</v>
      </c>
      <c r="U44" s="49" t="s">
        <v>62</v>
      </c>
      <c r="V44" s="61" t="s">
        <v>62</v>
      </c>
      <c r="W44" s="47"/>
      <c r="X44" s="48"/>
      <c r="Y44" s="48"/>
      <c r="Z44" s="48"/>
      <c r="AA44" s="49" t="s">
        <v>62</v>
      </c>
      <c r="AB44" s="49" t="s">
        <v>62</v>
      </c>
      <c r="AC44" s="61" t="s">
        <v>62</v>
      </c>
      <c r="AD44" s="50"/>
      <c r="AE44" s="48"/>
      <c r="AF44" s="48"/>
      <c r="AG44" s="48"/>
      <c r="AH44" s="48"/>
      <c r="AI44" s="48"/>
      <c r="AJ44" s="61"/>
    </row>
    <row r="45" spans="1:36" ht="19.899999999999999" customHeight="1" x14ac:dyDescent="0.2">
      <c r="A45" s="544" t="s">
        <v>180</v>
      </c>
      <c r="B45" s="545"/>
      <c r="C45" s="545"/>
      <c r="D45" s="545"/>
      <c r="E45" s="545"/>
      <c r="F45" s="232" t="s">
        <v>239</v>
      </c>
      <c r="G45" s="233"/>
      <c r="H45" s="233"/>
      <c r="I45" s="47" t="s">
        <v>62</v>
      </c>
      <c r="J45" s="48" t="s">
        <v>62</v>
      </c>
      <c r="K45" s="48" t="s">
        <v>62</v>
      </c>
      <c r="L45" s="48" t="s">
        <v>62</v>
      </c>
      <c r="M45" s="49" t="s">
        <v>62</v>
      </c>
      <c r="N45" s="49" t="s">
        <v>62</v>
      </c>
      <c r="O45" s="61" t="s">
        <v>62</v>
      </c>
      <c r="P45" s="47"/>
      <c r="Q45" s="48" t="s">
        <v>62</v>
      </c>
      <c r="R45" s="48" t="s">
        <v>62</v>
      </c>
      <c r="S45" s="48" t="s">
        <v>62</v>
      </c>
      <c r="T45" s="49"/>
      <c r="U45" s="49"/>
      <c r="V45" s="61"/>
      <c r="W45" s="47"/>
      <c r="X45" s="48" t="s">
        <v>62</v>
      </c>
      <c r="Y45" s="48" t="s">
        <v>62</v>
      </c>
      <c r="Z45" s="48" t="s">
        <v>62</v>
      </c>
      <c r="AA45" s="49"/>
      <c r="AB45" s="49"/>
      <c r="AC45" s="61"/>
      <c r="AD45" s="50"/>
      <c r="AE45" s="48"/>
      <c r="AF45" s="48"/>
      <c r="AG45" s="48"/>
      <c r="AH45" s="48"/>
      <c r="AI45" s="48"/>
      <c r="AJ45" s="61"/>
    </row>
    <row r="46" spans="1:36" ht="19.899999999999999" customHeight="1" x14ac:dyDescent="0.2">
      <c r="A46" s="544" t="s">
        <v>180</v>
      </c>
      <c r="B46" s="545"/>
      <c r="C46" s="545"/>
      <c r="D46" s="545"/>
      <c r="E46" s="545"/>
      <c r="F46" s="232" t="s">
        <v>229</v>
      </c>
      <c r="G46" s="233"/>
      <c r="H46" s="233"/>
      <c r="I46" s="47" t="s">
        <v>62</v>
      </c>
      <c r="J46" s="48" t="s">
        <v>62</v>
      </c>
      <c r="K46" s="48" t="s">
        <v>62</v>
      </c>
      <c r="L46" s="48" t="s">
        <v>62</v>
      </c>
      <c r="M46" s="49" t="s">
        <v>62</v>
      </c>
      <c r="N46" s="49" t="s">
        <v>62</v>
      </c>
      <c r="O46" s="61" t="s">
        <v>62</v>
      </c>
      <c r="P46" s="47"/>
      <c r="Q46" s="48" t="s">
        <v>62</v>
      </c>
      <c r="R46" s="48" t="s">
        <v>62</v>
      </c>
      <c r="S46" s="48" t="s">
        <v>62</v>
      </c>
      <c r="T46" s="49"/>
      <c r="U46" s="49"/>
      <c r="V46" s="61"/>
      <c r="W46" s="47"/>
      <c r="X46" s="48" t="s">
        <v>62</v>
      </c>
      <c r="Y46" s="48" t="s">
        <v>62</v>
      </c>
      <c r="Z46" s="48" t="s">
        <v>62</v>
      </c>
      <c r="AA46" s="49"/>
      <c r="AB46" s="49"/>
      <c r="AC46" s="61"/>
      <c r="AD46" s="50"/>
      <c r="AE46" s="48"/>
      <c r="AF46" s="48"/>
      <c r="AG46" s="48"/>
      <c r="AH46" s="48"/>
      <c r="AI46" s="48"/>
      <c r="AJ46" s="61"/>
    </row>
    <row r="47" spans="1:36" ht="19.899999999999999" customHeight="1" x14ac:dyDescent="0.2">
      <c r="A47" s="544" t="s">
        <v>180</v>
      </c>
      <c r="B47" s="545"/>
      <c r="C47" s="545"/>
      <c r="D47" s="545"/>
      <c r="E47" s="545"/>
      <c r="F47" s="232" t="s">
        <v>73</v>
      </c>
      <c r="G47" s="233"/>
      <c r="H47" s="233"/>
      <c r="I47" s="47" t="s">
        <v>62</v>
      </c>
      <c r="J47" s="48" t="s">
        <v>62</v>
      </c>
      <c r="K47" s="48" t="s">
        <v>62</v>
      </c>
      <c r="L47" s="48" t="s">
        <v>62</v>
      </c>
      <c r="M47" s="49" t="s">
        <v>62</v>
      </c>
      <c r="N47" s="49" t="s">
        <v>62</v>
      </c>
      <c r="O47" s="61" t="s">
        <v>62</v>
      </c>
      <c r="P47" s="47" t="s">
        <v>62</v>
      </c>
      <c r="Q47" s="48" t="s">
        <v>62</v>
      </c>
      <c r="R47" s="48" t="s">
        <v>62</v>
      </c>
      <c r="S47" s="48" t="s">
        <v>62</v>
      </c>
      <c r="T47" s="48" t="s">
        <v>62</v>
      </c>
      <c r="U47" s="49" t="s">
        <v>62</v>
      </c>
      <c r="V47" s="61" t="s">
        <v>62</v>
      </c>
      <c r="W47" s="47" t="s">
        <v>62</v>
      </c>
      <c r="X47" s="48" t="s">
        <v>62</v>
      </c>
      <c r="Y47" s="48" t="s">
        <v>62</v>
      </c>
      <c r="Z47" s="48" t="s">
        <v>62</v>
      </c>
      <c r="AA47" s="49" t="s">
        <v>62</v>
      </c>
      <c r="AB47" s="49" t="s">
        <v>62</v>
      </c>
      <c r="AC47" s="61" t="s">
        <v>62</v>
      </c>
      <c r="AD47" s="50"/>
      <c r="AE47" s="48"/>
      <c r="AF47" s="48"/>
      <c r="AG47" s="48"/>
      <c r="AH47" s="48"/>
      <c r="AI47" s="48"/>
      <c r="AJ47" s="61"/>
    </row>
    <row r="48" spans="1:36" ht="19.899999999999999" customHeight="1" x14ac:dyDescent="0.2">
      <c r="A48" s="544" t="s">
        <v>180</v>
      </c>
      <c r="B48" s="545"/>
      <c r="C48" s="545"/>
      <c r="D48" s="545"/>
      <c r="E48" s="545"/>
      <c r="F48" s="232" t="s">
        <v>240</v>
      </c>
      <c r="G48" s="233"/>
      <c r="H48" s="233"/>
      <c r="I48" s="47" t="s">
        <v>62</v>
      </c>
      <c r="J48" s="48" t="s">
        <v>62</v>
      </c>
      <c r="K48" s="48" t="s">
        <v>62</v>
      </c>
      <c r="L48" s="48" t="s">
        <v>62</v>
      </c>
      <c r="M48" s="49" t="s">
        <v>62</v>
      </c>
      <c r="N48" s="49" t="s">
        <v>62</v>
      </c>
      <c r="O48" s="61" t="s">
        <v>62</v>
      </c>
      <c r="P48" s="47" t="s">
        <v>62</v>
      </c>
      <c r="Q48" s="48" t="s">
        <v>62</v>
      </c>
      <c r="R48" s="48" t="s">
        <v>62</v>
      </c>
      <c r="S48" s="48" t="s">
        <v>62</v>
      </c>
      <c r="T48" s="48" t="s">
        <v>62</v>
      </c>
      <c r="U48" s="49" t="s">
        <v>62</v>
      </c>
      <c r="V48" s="61" t="s">
        <v>62</v>
      </c>
      <c r="W48" s="47" t="s">
        <v>62</v>
      </c>
      <c r="X48" s="48" t="s">
        <v>62</v>
      </c>
      <c r="Y48" s="48" t="s">
        <v>62</v>
      </c>
      <c r="Z48" s="48" t="s">
        <v>62</v>
      </c>
      <c r="AA48" s="49" t="s">
        <v>62</v>
      </c>
      <c r="AB48" s="49" t="s">
        <v>62</v>
      </c>
      <c r="AC48" s="61" t="s">
        <v>62</v>
      </c>
      <c r="AD48" s="50"/>
      <c r="AE48" s="48"/>
      <c r="AF48" s="48"/>
      <c r="AG48" s="48"/>
      <c r="AH48" s="48"/>
      <c r="AI48" s="48"/>
      <c r="AJ48" s="61"/>
    </row>
    <row r="49" spans="1:36" ht="27.75" customHeight="1" x14ac:dyDescent="0.2">
      <c r="A49" s="544" t="s">
        <v>210</v>
      </c>
      <c r="B49" s="545"/>
      <c r="C49" s="545"/>
      <c r="D49" s="545"/>
      <c r="E49" s="545"/>
      <c r="F49" s="232" t="s">
        <v>240</v>
      </c>
      <c r="G49" s="233"/>
      <c r="H49" s="233"/>
      <c r="I49" s="47"/>
      <c r="J49" s="48" t="s">
        <v>62</v>
      </c>
      <c r="K49" s="48" t="s">
        <v>62</v>
      </c>
      <c r="L49" s="48" t="s">
        <v>62</v>
      </c>
      <c r="M49" s="49" t="s">
        <v>62</v>
      </c>
      <c r="N49" s="49" t="s">
        <v>62</v>
      </c>
      <c r="O49" s="61" t="s">
        <v>62</v>
      </c>
      <c r="P49" s="47"/>
      <c r="Q49" s="48" t="s">
        <v>62</v>
      </c>
      <c r="R49" s="48"/>
      <c r="S49" s="48"/>
      <c r="T49" s="49"/>
      <c r="U49" s="49" t="s">
        <v>62</v>
      </c>
      <c r="V49" s="61" t="s">
        <v>62</v>
      </c>
      <c r="W49" s="47"/>
      <c r="X49" s="48" t="s">
        <v>62</v>
      </c>
      <c r="Y49" s="48"/>
      <c r="Z49" s="48"/>
      <c r="AA49" s="49"/>
      <c r="AB49" s="49" t="s">
        <v>62</v>
      </c>
      <c r="AC49" s="61" t="s">
        <v>62</v>
      </c>
      <c r="AD49" s="50"/>
      <c r="AE49" s="48"/>
      <c r="AF49" s="48"/>
      <c r="AG49" s="48"/>
      <c r="AH49" s="48"/>
      <c r="AI49" s="48"/>
      <c r="AJ49" s="61"/>
    </row>
    <row r="50" spans="1:36" ht="27" customHeight="1" x14ac:dyDescent="0.2">
      <c r="A50" s="544" t="s">
        <v>224</v>
      </c>
      <c r="B50" s="545"/>
      <c r="C50" s="545"/>
      <c r="D50" s="545"/>
      <c r="E50" s="545"/>
      <c r="F50" s="232" t="s">
        <v>239</v>
      </c>
      <c r="G50" s="233"/>
      <c r="H50" s="233"/>
      <c r="I50" s="47" t="s">
        <v>62</v>
      </c>
      <c r="J50" s="48" t="s">
        <v>62</v>
      </c>
      <c r="K50" s="48" t="s">
        <v>62</v>
      </c>
      <c r="L50" s="48" t="s">
        <v>62</v>
      </c>
      <c r="M50" s="49" t="s">
        <v>62</v>
      </c>
      <c r="N50" s="49" t="s">
        <v>62</v>
      </c>
      <c r="O50" s="61" t="s">
        <v>62</v>
      </c>
      <c r="P50" s="47"/>
      <c r="Q50" s="48"/>
      <c r="R50" s="48"/>
      <c r="S50" s="48"/>
      <c r="T50" s="49"/>
      <c r="U50" s="49"/>
      <c r="V50" s="61"/>
      <c r="W50" s="47"/>
      <c r="X50" s="48"/>
      <c r="Y50" s="48"/>
      <c r="Z50" s="48"/>
      <c r="AA50" s="49"/>
      <c r="AB50" s="49"/>
      <c r="AC50" s="61"/>
      <c r="AD50" s="50"/>
      <c r="AE50" s="48"/>
      <c r="AF50" s="48"/>
      <c r="AG50" s="48"/>
      <c r="AH50" s="48"/>
      <c r="AI50" s="48"/>
      <c r="AJ50" s="61"/>
    </row>
    <row r="51" spans="1:36" ht="26.25" customHeight="1" thickBot="1" x14ac:dyDescent="0.25">
      <c r="A51" s="551" t="s">
        <v>224</v>
      </c>
      <c r="B51" s="552"/>
      <c r="C51" s="552"/>
      <c r="D51" s="552"/>
      <c r="E51" s="552"/>
      <c r="F51" s="279" t="s">
        <v>21</v>
      </c>
      <c r="G51" s="280"/>
      <c r="H51" s="280"/>
      <c r="I51" s="58" t="s">
        <v>62</v>
      </c>
      <c r="J51" s="59" t="s">
        <v>62</v>
      </c>
      <c r="K51" s="59" t="s">
        <v>62</v>
      </c>
      <c r="L51" s="59" t="s">
        <v>62</v>
      </c>
      <c r="M51" s="40" t="s">
        <v>62</v>
      </c>
      <c r="N51" s="40" t="s">
        <v>62</v>
      </c>
      <c r="O51" s="41" t="s">
        <v>62</v>
      </c>
      <c r="P51" s="58"/>
      <c r="Q51" s="59" t="s">
        <v>62</v>
      </c>
      <c r="R51" s="59" t="s">
        <v>62</v>
      </c>
      <c r="S51" s="59" t="s">
        <v>62</v>
      </c>
      <c r="T51" s="40" t="s">
        <v>62</v>
      </c>
      <c r="U51" s="40" t="s">
        <v>62</v>
      </c>
      <c r="V51" s="41" t="s">
        <v>62</v>
      </c>
      <c r="W51" s="58"/>
      <c r="X51" s="59" t="s">
        <v>62</v>
      </c>
      <c r="Y51" s="59" t="s">
        <v>62</v>
      </c>
      <c r="Z51" s="59" t="s">
        <v>62</v>
      </c>
      <c r="AA51" s="40" t="s">
        <v>62</v>
      </c>
      <c r="AB51" s="40" t="s">
        <v>62</v>
      </c>
      <c r="AC51" s="41" t="s">
        <v>62</v>
      </c>
      <c r="AD51" s="63"/>
      <c r="AE51" s="59"/>
      <c r="AF51" s="59"/>
      <c r="AG51" s="59"/>
      <c r="AH51" s="59"/>
      <c r="AI51" s="59"/>
      <c r="AJ51" s="41"/>
    </row>
  </sheetData>
  <mergeCells count="106">
    <mergeCell ref="F3:H4"/>
    <mergeCell ref="AD3:AJ3"/>
    <mergeCell ref="A51:E51"/>
    <mergeCell ref="F51:H51"/>
    <mergeCell ref="A17:E17"/>
    <mergeCell ref="F17:H17"/>
    <mergeCell ref="AF1:AJ2"/>
    <mergeCell ref="AA1:AE1"/>
    <mergeCell ref="AA2:AE2"/>
    <mergeCell ref="V1:Z1"/>
    <mergeCell ref="V2:Z2"/>
    <mergeCell ref="W3:AC3"/>
    <mergeCell ref="A18:E18"/>
    <mergeCell ref="F18:H18"/>
    <mergeCell ref="A19:E19"/>
    <mergeCell ref="F19:H19"/>
    <mergeCell ref="A1:U2"/>
    <mergeCell ref="P3:V3"/>
    <mergeCell ref="I3:O3"/>
    <mergeCell ref="A3:E4"/>
    <mergeCell ref="A9:E9"/>
    <mergeCell ref="F9:H9"/>
    <mergeCell ref="A23:E23"/>
    <mergeCell ref="F23:H23"/>
    <mergeCell ref="A37:E37"/>
    <mergeCell ref="F37:H37"/>
    <mergeCell ref="A38:E38"/>
    <mergeCell ref="F38:H38"/>
    <mergeCell ref="A39:E39"/>
    <mergeCell ref="F39:H39"/>
    <mergeCell ref="A44:E44"/>
    <mergeCell ref="F44:H44"/>
    <mergeCell ref="A29:E29"/>
    <mergeCell ref="F29:H29"/>
    <mergeCell ref="A30:E30"/>
    <mergeCell ref="F30:H30"/>
    <mergeCell ref="A31:E31"/>
    <mergeCell ref="F31:H31"/>
    <mergeCell ref="A32:E32"/>
    <mergeCell ref="F32:H32"/>
    <mergeCell ref="A43:E43"/>
    <mergeCell ref="F43:H43"/>
    <mergeCell ref="A40:E40"/>
    <mergeCell ref="F40:H40"/>
    <mergeCell ref="A41:E41"/>
    <mergeCell ref="F41:H41"/>
    <mergeCell ref="A42:E42"/>
    <mergeCell ref="F42:H42"/>
    <mergeCell ref="A13:E13"/>
    <mergeCell ref="F13:H13"/>
    <mergeCell ref="A14:E14"/>
    <mergeCell ref="F14:H14"/>
    <mergeCell ref="A15:E15"/>
    <mergeCell ref="F15:H15"/>
    <mergeCell ref="A49:E49"/>
    <mergeCell ref="F49:H49"/>
    <mergeCell ref="A50:E50"/>
    <mergeCell ref="F50:H50"/>
    <mergeCell ref="A33:E33"/>
    <mergeCell ref="F33:H33"/>
    <mergeCell ref="A34:E34"/>
    <mergeCell ref="F34:H34"/>
    <mergeCell ref="A35:E35"/>
    <mergeCell ref="F35:H35"/>
    <mergeCell ref="A46:E46"/>
    <mergeCell ref="F46:H46"/>
    <mergeCell ref="A47:E47"/>
    <mergeCell ref="F47:H47"/>
    <mergeCell ref="A48:E48"/>
    <mergeCell ref="F48:H48"/>
    <mergeCell ref="A45:E45"/>
    <mergeCell ref="F45:H45"/>
    <mergeCell ref="A36:E36"/>
    <mergeCell ref="F36:H36"/>
    <mergeCell ref="A26:E26"/>
    <mergeCell ref="F26:H26"/>
    <mergeCell ref="A27:E27"/>
    <mergeCell ref="F27:H27"/>
    <mergeCell ref="A28:E28"/>
    <mergeCell ref="F28:H28"/>
    <mergeCell ref="A16:E16"/>
    <mergeCell ref="F16:H16"/>
    <mergeCell ref="A24:E24"/>
    <mergeCell ref="F24:H24"/>
    <mergeCell ref="A25:E25"/>
    <mergeCell ref="F25:H25"/>
    <mergeCell ref="A20:E20"/>
    <mergeCell ref="F20:H20"/>
    <mergeCell ref="A21:E21"/>
    <mergeCell ref="F21:H21"/>
    <mergeCell ref="A22:E22"/>
    <mergeCell ref="F22:H22"/>
    <mergeCell ref="A10:E10"/>
    <mergeCell ref="F10:H10"/>
    <mergeCell ref="A11:E11"/>
    <mergeCell ref="F11:H11"/>
    <mergeCell ref="A12:E12"/>
    <mergeCell ref="F12:H12"/>
    <mergeCell ref="A5:E5"/>
    <mergeCell ref="F5:H5"/>
    <mergeCell ref="A6:E6"/>
    <mergeCell ref="F6:H6"/>
    <mergeCell ref="A7:E7"/>
    <mergeCell ref="F7:H7"/>
    <mergeCell ref="A8:E8"/>
    <mergeCell ref="F8:H8"/>
  </mergeCells>
  <phoneticPr fontId="6"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07F323"/>
  </sheetPr>
  <dimension ref="A1:AD51"/>
  <sheetViews>
    <sheetView topLeftCell="A7" zoomScale="80" workbookViewId="0">
      <selection activeCell="R23" sqref="R23:S23"/>
    </sheetView>
  </sheetViews>
  <sheetFormatPr defaultColWidth="5.7109375" defaultRowHeight="19.899999999999999" customHeight="1" x14ac:dyDescent="0.2"/>
  <cols>
    <col min="1" max="5" width="5.7109375" style="27" customWidth="1"/>
    <col min="6" max="28" width="5.7109375" style="29" customWidth="1"/>
    <col min="29" max="30" width="5.7109375" style="27" customWidth="1"/>
    <col min="31" max="16384" width="5.7109375" style="27"/>
  </cols>
  <sheetData>
    <row r="1" spans="1:30" ht="25.15" customHeight="1" x14ac:dyDescent="0.2">
      <c r="A1" s="144" t="s">
        <v>161</v>
      </c>
      <c r="B1" s="145"/>
      <c r="C1" s="145"/>
      <c r="D1" s="145"/>
      <c r="E1" s="145"/>
      <c r="F1" s="145"/>
      <c r="G1" s="145"/>
      <c r="H1" s="145"/>
      <c r="I1" s="145"/>
      <c r="J1" s="145"/>
      <c r="K1" s="145"/>
      <c r="L1" s="145"/>
      <c r="M1" s="145"/>
      <c r="N1" s="145"/>
      <c r="O1" s="145"/>
      <c r="P1" s="145"/>
      <c r="Q1" s="145"/>
      <c r="R1" s="145"/>
      <c r="S1" s="142" t="s">
        <v>13</v>
      </c>
      <c r="T1" s="142"/>
      <c r="U1" s="142"/>
      <c r="V1" s="142"/>
      <c r="W1" s="148" t="s">
        <v>167</v>
      </c>
      <c r="X1" s="148"/>
      <c r="Y1" s="148"/>
      <c r="Z1" s="148"/>
      <c r="AA1" s="244" t="s">
        <v>12</v>
      </c>
      <c r="AB1" s="244"/>
      <c r="AC1" s="244"/>
      <c r="AD1" s="245"/>
    </row>
    <row r="2" spans="1:30" ht="25.15" customHeight="1" thickBot="1" x14ac:dyDescent="0.25">
      <c r="A2" s="146"/>
      <c r="B2" s="147"/>
      <c r="C2" s="147"/>
      <c r="D2" s="147"/>
      <c r="E2" s="147"/>
      <c r="F2" s="147"/>
      <c r="G2" s="147"/>
      <c r="H2" s="147"/>
      <c r="I2" s="147"/>
      <c r="J2" s="147"/>
      <c r="K2" s="147"/>
      <c r="L2" s="147"/>
      <c r="M2" s="147"/>
      <c r="N2" s="147"/>
      <c r="O2" s="147"/>
      <c r="P2" s="147"/>
      <c r="Q2" s="147"/>
      <c r="R2" s="147"/>
      <c r="S2" s="143" t="s">
        <v>147</v>
      </c>
      <c r="T2" s="143"/>
      <c r="U2" s="143"/>
      <c r="V2" s="143"/>
      <c r="W2" s="149" t="s">
        <v>406</v>
      </c>
      <c r="X2" s="149"/>
      <c r="Y2" s="149"/>
      <c r="Z2" s="149"/>
      <c r="AA2" s="246"/>
      <c r="AB2" s="246"/>
      <c r="AC2" s="246"/>
      <c r="AD2" s="247"/>
    </row>
    <row r="3" spans="1:30" ht="25.15" customHeight="1" x14ac:dyDescent="0.2">
      <c r="A3" s="457" t="s">
        <v>17</v>
      </c>
      <c r="B3" s="158"/>
      <c r="C3" s="158"/>
      <c r="D3" s="158"/>
      <c r="E3" s="162"/>
      <c r="F3" s="458" t="s">
        <v>88</v>
      </c>
      <c r="G3" s="297"/>
      <c r="H3" s="297"/>
      <c r="I3" s="579" t="s">
        <v>110</v>
      </c>
      <c r="J3" s="580"/>
      <c r="K3" s="580"/>
      <c r="L3" s="580"/>
      <c r="M3" s="580"/>
      <c r="N3" s="580"/>
      <c r="O3" s="580"/>
      <c r="P3" s="580"/>
      <c r="Q3" s="580"/>
      <c r="R3" s="580"/>
      <c r="S3" s="581"/>
      <c r="T3" s="579" t="s">
        <v>43</v>
      </c>
      <c r="U3" s="580"/>
      <c r="V3" s="580"/>
      <c r="W3" s="580"/>
      <c r="X3" s="580"/>
      <c r="Y3" s="580"/>
      <c r="Z3" s="580"/>
      <c r="AA3" s="580"/>
      <c r="AB3" s="580"/>
      <c r="AC3" s="580"/>
      <c r="AD3" s="581"/>
    </row>
    <row r="4" spans="1:30" ht="40.15" customHeight="1" x14ac:dyDescent="0.2">
      <c r="A4" s="320"/>
      <c r="B4" s="321"/>
      <c r="C4" s="321"/>
      <c r="D4" s="321"/>
      <c r="E4" s="322"/>
      <c r="F4" s="328"/>
      <c r="G4" s="299"/>
      <c r="H4" s="299"/>
      <c r="I4" s="582" t="s">
        <v>99</v>
      </c>
      <c r="J4" s="583"/>
      <c r="K4" s="248" t="s">
        <v>75</v>
      </c>
      <c r="L4" s="248"/>
      <c r="M4" s="248"/>
      <c r="N4" s="248"/>
      <c r="O4" s="248"/>
      <c r="P4" s="248"/>
      <c r="Q4" s="584"/>
      <c r="R4" s="257" t="s">
        <v>98</v>
      </c>
      <c r="S4" s="258"/>
      <c r="T4" s="582" t="s">
        <v>99</v>
      </c>
      <c r="U4" s="583"/>
      <c r="V4" s="248" t="s">
        <v>75</v>
      </c>
      <c r="W4" s="248"/>
      <c r="X4" s="248"/>
      <c r="Y4" s="248"/>
      <c r="Z4" s="248"/>
      <c r="AA4" s="248"/>
      <c r="AB4" s="248"/>
      <c r="AC4" s="257" t="s">
        <v>98</v>
      </c>
      <c r="AD4" s="258"/>
    </row>
    <row r="5" spans="1:30" ht="27.75" customHeight="1" x14ac:dyDescent="0.2">
      <c r="A5" s="544" t="s">
        <v>219</v>
      </c>
      <c r="B5" s="545"/>
      <c r="C5" s="545"/>
      <c r="D5" s="545"/>
      <c r="E5" s="545"/>
      <c r="F5" s="232" t="s">
        <v>239</v>
      </c>
      <c r="G5" s="233"/>
      <c r="H5" s="233"/>
      <c r="I5" s="567">
        <v>2513</v>
      </c>
      <c r="J5" s="340"/>
      <c r="K5" s="437" t="s">
        <v>251</v>
      </c>
      <c r="L5" s="437"/>
      <c r="M5" s="437"/>
      <c r="N5" s="437"/>
      <c r="O5" s="437"/>
      <c r="P5" s="437"/>
      <c r="Q5" s="575"/>
      <c r="R5" s="229" t="s">
        <v>535</v>
      </c>
      <c r="S5" s="568"/>
      <c r="T5" s="567">
        <v>0</v>
      </c>
      <c r="U5" s="340"/>
      <c r="V5" s="437"/>
      <c r="W5" s="437"/>
      <c r="X5" s="437"/>
      <c r="Y5" s="437"/>
      <c r="Z5" s="437"/>
      <c r="AA5" s="437"/>
      <c r="AB5" s="437"/>
      <c r="AC5" s="229"/>
      <c r="AD5" s="568"/>
    </row>
    <row r="6" spans="1:30" ht="29.25" customHeight="1" x14ac:dyDescent="0.2">
      <c r="A6" s="544" t="s">
        <v>219</v>
      </c>
      <c r="B6" s="545"/>
      <c r="C6" s="545"/>
      <c r="D6" s="545"/>
      <c r="E6" s="545"/>
      <c r="F6" s="232" t="s">
        <v>21</v>
      </c>
      <c r="G6" s="233"/>
      <c r="H6" s="233"/>
      <c r="I6" s="567">
        <v>30930</v>
      </c>
      <c r="J6" s="340"/>
      <c r="K6" s="437" t="s">
        <v>254</v>
      </c>
      <c r="L6" s="437"/>
      <c r="M6" s="437"/>
      <c r="N6" s="437"/>
      <c r="O6" s="437"/>
      <c r="P6" s="437"/>
      <c r="Q6" s="575"/>
      <c r="R6" s="229" t="s">
        <v>535</v>
      </c>
      <c r="S6" s="568"/>
      <c r="T6" s="567">
        <v>428</v>
      </c>
      <c r="U6" s="340"/>
      <c r="V6" s="564" t="s">
        <v>534</v>
      </c>
      <c r="W6" s="564"/>
      <c r="X6" s="564"/>
      <c r="Y6" s="564"/>
      <c r="Z6" s="564"/>
      <c r="AA6" s="564"/>
      <c r="AB6" s="565"/>
      <c r="AC6" s="229"/>
      <c r="AD6" s="568"/>
    </row>
    <row r="7" spans="1:30" ht="20.100000000000001" customHeight="1" x14ac:dyDescent="0.2">
      <c r="A7" s="544" t="s">
        <v>178</v>
      </c>
      <c r="B7" s="545"/>
      <c r="C7" s="545"/>
      <c r="D7" s="545"/>
      <c r="E7" s="545"/>
      <c r="F7" s="232" t="s">
        <v>249</v>
      </c>
      <c r="G7" s="233"/>
      <c r="H7" s="233"/>
      <c r="I7" s="567">
        <v>980</v>
      </c>
      <c r="J7" s="340"/>
      <c r="K7" s="437" t="s">
        <v>252</v>
      </c>
      <c r="L7" s="437"/>
      <c r="M7" s="437"/>
      <c r="N7" s="437"/>
      <c r="O7" s="437"/>
      <c r="P7" s="437"/>
      <c r="Q7" s="575"/>
      <c r="R7" s="229" t="s">
        <v>535</v>
      </c>
      <c r="S7" s="568"/>
      <c r="T7" s="567">
        <v>1010</v>
      </c>
      <c r="U7" s="340"/>
      <c r="V7" s="437" t="s">
        <v>253</v>
      </c>
      <c r="W7" s="437"/>
      <c r="X7" s="437"/>
      <c r="Y7" s="437"/>
      <c r="Z7" s="437"/>
      <c r="AA7" s="437"/>
      <c r="AB7" s="437"/>
      <c r="AC7" s="229"/>
      <c r="AD7" s="568"/>
    </row>
    <row r="8" spans="1:30" ht="27.75" customHeight="1" x14ac:dyDescent="0.2">
      <c r="A8" s="544" t="s">
        <v>178</v>
      </c>
      <c r="B8" s="545"/>
      <c r="C8" s="545"/>
      <c r="D8" s="545"/>
      <c r="E8" s="545"/>
      <c r="F8" s="233" t="s">
        <v>239</v>
      </c>
      <c r="G8" s="286"/>
      <c r="H8" s="287"/>
      <c r="I8" s="567">
        <v>2621</v>
      </c>
      <c r="J8" s="340"/>
      <c r="K8" s="437" t="s">
        <v>254</v>
      </c>
      <c r="L8" s="437"/>
      <c r="M8" s="437"/>
      <c r="N8" s="437"/>
      <c r="O8" s="437"/>
      <c r="P8" s="437"/>
      <c r="Q8" s="575"/>
      <c r="R8" s="229" t="s">
        <v>535</v>
      </c>
      <c r="S8" s="568"/>
      <c r="T8" s="567">
        <v>1445</v>
      </c>
      <c r="U8" s="340"/>
      <c r="V8" s="564" t="s">
        <v>254</v>
      </c>
      <c r="W8" s="564"/>
      <c r="X8" s="564"/>
      <c r="Y8" s="564"/>
      <c r="Z8" s="564"/>
      <c r="AA8" s="564"/>
      <c r="AB8" s="565"/>
      <c r="AC8" s="229"/>
      <c r="AD8" s="568"/>
    </row>
    <row r="9" spans="1:30" ht="20.100000000000001" customHeight="1" x14ac:dyDescent="0.2">
      <c r="A9" s="544" t="s">
        <v>178</v>
      </c>
      <c r="B9" s="545"/>
      <c r="C9" s="545"/>
      <c r="D9" s="545"/>
      <c r="E9" s="545"/>
      <c r="F9" s="233" t="s">
        <v>229</v>
      </c>
      <c r="G9" s="286"/>
      <c r="H9" s="287"/>
      <c r="I9" s="567">
        <v>1602</v>
      </c>
      <c r="J9" s="340"/>
      <c r="K9" s="437" t="s">
        <v>252</v>
      </c>
      <c r="L9" s="437"/>
      <c r="M9" s="437"/>
      <c r="N9" s="437"/>
      <c r="O9" s="437"/>
      <c r="P9" s="437"/>
      <c r="Q9" s="575"/>
      <c r="R9" s="229" t="s">
        <v>535</v>
      </c>
      <c r="S9" s="568"/>
      <c r="T9" s="567">
        <v>732</v>
      </c>
      <c r="U9" s="340"/>
      <c r="V9" s="437" t="s">
        <v>253</v>
      </c>
      <c r="W9" s="437"/>
      <c r="X9" s="437"/>
      <c r="Y9" s="437"/>
      <c r="Z9" s="437"/>
      <c r="AA9" s="437"/>
      <c r="AB9" s="437"/>
      <c r="AC9" s="229"/>
      <c r="AD9" s="568"/>
    </row>
    <row r="10" spans="1:30" ht="20.100000000000001" customHeight="1" x14ac:dyDescent="0.2">
      <c r="A10" s="544" t="s">
        <v>178</v>
      </c>
      <c r="B10" s="545"/>
      <c r="C10" s="545"/>
      <c r="D10" s="545"/>
      <c r="E10" s="545"/>
      <c r="F10" s="232" t="s">
        <v>230</v>
      </c>
      <c r="G10" s="286"/>
      <c r="H10" s="287"/>
      <c r="I10" s="567">
        <v>1432</v>
      </c>
      <c r="J10" s="340"/>
      <c r="K10" s="437" t="s">
        <v>252</v>
      </c>
      <c r="L10" s="437"/>
      <c r="M10" s="437"/>
      <c r="N10" s="437"/>
      <c r="O10" s="437"/>
      <c r="P10" s="437"/>
      <c r="Q10" s="575"/>
      <c r="R10" s="229" t="s">
        <v>535</v>
      </c>
      <c r="S10" s="568"/>
      <c r="T10" s="567">
        <v>707</v>
      </c>
      <c r="U10" s="340"/>
      <c r="V10" s="437" t="s">
        <v>253</v>
      </c>
      <c r="W10" s="437"/>
      <c r="X10" s="437"/>
      <c r="Y10" s="437"/>
      <c r="Z10" s="437"/>
      <c r="AA10" s="437"/>
      <c r="AB10" s="437"/>
      <c r="AC10" s="229"/>
      <c r="AD10" s="568"/>
    </row>
    <row r="11" spans="1:30" ht="30.75" customHeight="1" x14ac:dyDescent="0.2">
      <c r="A11" s="544" t="s">
        <v>178</v>
      </c>
      <c r="B11" s="545"/>
      <c r="C11" s="545"/>
      <c r="D11" s="545"/>
      <c r="E11" s="545"/>
      <c r="F11" s="232" t="s">
        <v>231</v>
      </c>
      <c r="G11" s="286"/>
      <c r="H11" s="287"/>
      <c r="I11" s="567">
        <v>1604</v>
      </c>
      <c r="J11" s="340"/>
      <c r="K11" s="437" t="s">
        <v>254</v>
      </c>
      <c r="L11" s="437"/>
      <c r="M11" s="437"/>
      <c r="N11" s="437"/>
      <c r="O11" s="437"/>
      <c r="P11" s="437"/>
      <c r="Q11" s="575"/>
      <c r="R11" s="229" t="s">
        <v>535</v>
      </c>
      <c r="S11" s="568"/>
      <c r="T11" s="567">
        <v>1353</v>
      </c>
      <c r="U11" s="340"/>
      <c r="V11" s="564" t="s">
        <v>254</v>
      </c>
      <c r="W11" s="564"/>
      <c r="X11" s="564"/>
      <c r="Y11" s="564"/>
      <c r="Z11" s="564"/>
      <c r="AA11" s="564"/>
      <c r="AB11" s="565"/>
      <c r="AC11" s="229"/>
      <c r="AD11" s="568"/>
    </row>
    <row r="12" spans="1:30" ht="20.100000000000001" customHeight="1" x14ac:dyDescent="0.2">
      <c r="A12" s="544" t="s">
        <v>178</v>
      </c>
      <c r="B12" s="545"/>
      <c r="C12" s="545"/>
      <c r="D12" s="545"/>
      <c r="E12" s="545"/>
      <c r="F12" s="232" t="s">
        <v>240</v>
      </c>
      <c r="G12" s="233"/>
      <c r="H12" s="233"/>
      <c r="I12" s="567">
        <v>3933</v>
      </c>
      <c r="J12" s="340"/>
      <c r="K12" s="437" t="s">
        <v>252</v>
      </c>
      <c r="L12" s="437"/>
      <c r="M12" s="437"/>
      <c r="N12" s="437"/>
      <c r="O12" s="437"/>
      <c r="P12" s="437"/>
      <c r="Q12" s="575"/>
      <c r="R12" s="229" t="s">
        <v>535</v>
      </c>
      <c r="S12" s="568"/>
      <c r="T12" s="567">
        <v>2217</v>
      </c>
      <c r="U12" s="340"/>
      <c r="V12" s="437" t="s">
        <v>253</v>
      </c>
      <c r="W12" s="437"/>
      <c r="X12" s="437"/>
      <c r="Y12" s="437"/>
      <c r="Z12" s="437"/>
      <c r="AA12" s="437"/>
      <c r="AB12" s="437"/>
      <c r="AC12" s="229"/>
      <c r="AD12" s="568"/>
    </row>
    <row r="13" spans="1:30" ht="28.5" customHeight="1" x14ac:dyDescent="0.2">
      <c r="A13" s="544" t="s">
        <v>183</v>
      </c>
      <c r="B13" s="545"/>
      <c r="C13" s="545"/>
      <c r="D13" s="545"/>
      <c r="E13" s="545"/>
      <c r="F13" s="232" t="s">
        <v>239</v>
      </c>
      <c r="G13" s="233"/>
      <c r="H13" s="233"/>
      <c r="I13" s="567">
        <v>3465</v>
      </c>
      <c r="J13" s="340"/>
      <c r="K13" s="437" t="s">
        <v>254</v>
      </c>
      <c r="L13" s="437"/>
      <c r="M13" s="437"/>
      <c r="N13" s="437"/>
      <c r="O13" s="437"/>
      <c r="P13" s="437"/>
      <c r="Q13" s="575"/>
      <c r="R13" s="229" t="s">
        <v>535</v>
      </c>
      <c r="S13" s="568"/>
      <c r="T13" s="567">
        <v>41</v>
      </c>
      <c r="U13" s="340"/>
      <c r="V13" s="437" t="s">
        <v>40</v>
      </c>
      <c r="W13" s="437"/>
      <c r="X13" s="437"/>
      <c r="Y13" s="437"/>
      <c r="Z13" s="437"/>
      <c r="AA13" s="437"/>
      <c r="AB13" s="437"/>
      <c r="AC13" s="229"/>
      <c r="AD13" s="568"/>
    </row>
    <row r="14" spans="1:30" ht="26.25" customHeight="1" x14ac:dyDescent="0.2">
      <c r="A14" s="544" t="s">
        <v>183</v>
      </c>
      <c r="B14" s="545"/>
      <c r="C14" s="545"/>
      <c r="D14" s="545"/>
      <c r="E14" s="545"/>
      <c r="F14" s="232" t="s">
        <v>229</v>
      </c>
      <c r="G14" s="233"/>
      <c r="H14" s="233"/>
      <c r="I14" s="567">
        <v>1517</v>
      </c>
      <c r="J14" s="340"/>
      <c r="K14" s="437" t="s">
        <v>254</v>
      </c>
      <c r="L14" s="437"/>
      <c r="M14" s="437"/>
      <c r="N14" s="437"/>
      <c r="O14" s="437"/>
      <c r="P14" s="437"/>
      <c r="Q14" s="575"/>
      <c r="R14" s="229" t="s">
        <v>535</v>
      </c>
      <c r="S14" s="568"/>
      <c r="T14" s="567">
        <v>507</v>
      </c>
      <c r="U14" s="340"/>
      <c r="V14" s="437" t="s">
        <v>40</v>
      </c>
      <c r="W14" s="437"/>
      <c r="X14" s="437"/>
      <c r="Y14" s="437"/>
      <c r="Z14" s="437"/>
      <c r="AA14" s="437"/>
      <c r="AB14" s="437"/>
      <c r="AC14" s="229"/>
      <c r="AD14" s="568"/>
    </row>
    <row r="15" spans="1:30" ht="27" customHeight="1" x14ac:dyDescent="0.2">
      <c r="A15" s="544" t="s">
        <v>183</v>
      </c>
      <c r="B15" s="545"/>
      <c r="C15" s="545"/>
      <c r="D15" s="545"/>
      <c r="E15" s="545"/>
      <c r="F15" s="232" t="s">
        <v>73</v>
      </c>
      <c r="G15" s="233"/>
      <c r="H15" s="233"/>
      <c r="I15" s="567">
        <v>9825</v>
      </c>
      <c r="J15" s="340"/>
      <c r="K15" s="437" t="s">
        <v>254</v>
      </c>
      <c r="L15" s="437"/>
      <c r="M15" s="437"/>
      <c r="N15" s="437"/>
      <c r="O15" s="437"/>
      <c r="P15" s="437"/>
      <c r="Q15" s="575"/>
      <c r="R15" s="229" t="s">
        <v>535</v>
      </c>
      <c r="S15" s="568"/>
      <c r="T15" s="567">
        <v>5069</v>
      </c>
      <c r="U15" s="340"/>
      <c r="V15" s="564" t="s">
        <v>534</v>
      </c>
      <c r="W15" s="564"/>
      <c r="X15" s="564"/>
      <c r="Y15" s="564"/>
      <c r="Z15" s="564"/>
      <c r="AA15" s="564"/>
      <c r="AB15" s="565"/>
      <c r="AC15" s="229"/>
      <c r="AD15" s="568"/>
    </row>
    <row r="16" spans="1:30" ht="27" customHeight="1" x14ac:dyDescent="0.2">
      <c r="A16" s="544" t="s">
        <v>183</v>
      </c>
      <c r="B16" s="545"/>
      <c r="C16" s="545"/>
      <c r="D16" s="545"/>
      <c r="E16" s="545"/>
      <c r="F16" s="232" t="s">
        <v>240</v>
      </c>
      <c r="G16" s="233"/>
      <c r="H16" s="233"/>
      <c r="I16" s="567">
        <v>2758</v>
      </c>
      <c r="J16" s="340"/>
      <c r="K16" s="437" t="s">
        <v>254</v>
      </c>
      <c r="L16" s="437"/>
      <c r="M16" s="437"/>
      <c r="N16" s="437"/>
      <c r="O16" s="437"/>
      <c r="P16" s="437"/>
      <c r="Q16" s="575"/>
      <c r="R16" s="229" t="s">
        <v>535</v>
      </c>
      <c r="S16" s="568"/>
      <c r="T16" s="567">
        <v>549</v>
      </c>
      <c r="U16" s="340"/>
      <c r="V16" s="437" t="s">
        <v>40</v>
      </c>
      <c r="W16" s="437"/>
      <c r="X16" s="437"/>
      <c r="Y16" s="437"/>
      <c r="Z16" s="437"/>
      <c r="AA16" s="437"/>
      <c r="AB16" s="437"/>
      <c r="AC16" s="229"/>
      <c r="AD16" s="568"/>
    </row>
    <row r="17" spans="1:30" ht="26.25" customHeight="1" x14ac:dyDescent="0.2">
      <c r="A17" s="418" t="s">
        <v>217</v>
      </c>
      <c r="B17" s="419"/>
      <c r="C17" s="419"/>
      <c r="D17" s="419"/>
      <c r="E17" s="420"/>
      <c r="F17" s="232" t="s">
        <v>240</v>
      </c>
      <c r="G17" s="233"/>
      <c r="H17" s="233"/>
      <c r="I17" s="567">
        <v>202</v>
      </c>
      <c r="J17" s="340"/>
      <c r="K17" s="437" t="s">
        <v>254</v>
      </c>
      <c r="L17" s="437"/>
      <c r="M17" s="437"/>
      <c r="N17" s="437"/>
      <c r="O17" s="437"/>
      <c r="P17" s="437"/>
      <c r="Q17" s="575"/>
      <c r="R17" s="229" t="s">
        <v>477</v>
      </c>
      <c r="S17" s="568"/>
      <c r="T17" s="567">
        <v>5</v>
      </c>
      <c r="U17" s="340"/>
      <c r="V17" s="437" t="s">
        <v>40</v>
      </c>
      <c r="W17" s="437"/>
      <c r="X17" s="437"/>
      <c r="Y17" s="437"/>
      <c r="Z17" s="437"/>
      <c r="AA17" s="437"/>
      <c r="AB17" s="437"/>
      <c r="AC17" s="229"/>
      <c r="AD17" s="568"/>
    </row>
    <row r="18" spans="1:30" ht="25.5" customHeight="1" x14ac:dyDescent="0.2">
      <c r="A18" s="544" t="s">
        <v>222</v>
      </c>
      <c r="B18" s="545"/>
      <c r="C18" s="545"/>
      <c r="D18" s="545"/>
      <c r="E18" s="545"/>
      <c r="F18" s="232" t="s">
        <v>239</v>
      </c>
      <c r="G18" s="233"/>
      <c r="H18" s="233"/>
      <c r="I18" s="567">
        <v>1336</v>
      </c>
      <c r="J18" s="340"/>
      <c r="K18" s="437" t="s">
        <v>251</v>
      </c>
      <c r="L18" s="437"/>
      <c r="M18" s="437"/>
      <c r="N18" s="437"/>
      <c r="O18" s="437"/>
      <c r="P18" s="437"/>
      <c r="Q18" s="575"/>
      <c r="R18" s="229" t="s">
        <v>535</v>
      </c>
      <c r="S18" s="568"/>
      <c r="T18" s="567">
        <v>0</v>
      </c>
      <c r="U18" s="340"/>
      <c r="V18" s="437"/>
      <c r="W18" s="437"/>
      <c r="X18" s="437"/>
      <c r="Y18" s="437"/>
      <c r="Z18" s="437"/>
      <c r="AA18" s="437"/>
      <c r="AB18" s="437"/>
      <c r="AC18" s="229"/>
      <c r="AD18" s="568"/>
    </row>
    <row r="19" spans="1:30" ht="29.25" customHeight="1" x14ac:dyDescent="0.2">
      <c r="A19" s="544" t="s">
        <v>222</v>
      </c>
      <c r="B19" s="545"/>
      <c r="C19" s="545"/>
      <c r="D19" s="545"/>
      <c r="E19" s="545"/>
      <c r="F19" s="232" t="s">
        <v>240</v>
      </c>
      <c r="G19" s="233"/>
      <c r="H19" s="233"/>
      <c r="I19" s="562">
        <v>1516</v>
      </c>
      <c r="J19" s="563"/>
      <c r="K19" s="564" t="s">
        <v>254</v>
      </c>
      <c r="L19" s="564"/>
      <c r="M19" s="564"/>
      <c r="N19" s="564"/>
      <c r="O19" s="564"/>
      <c r="P19" s="564"/>
      <c r="Q19" s="565"/>
      <c r="R19" s="256" t="s">
        <v>535</v>
      </c>
      <c r="S19" s="566"/>
      <c r="T19" s="567">
        <v>399</v>
      </c>
      <c r="U19" s="340"/>
      <c r="V19" s="437" t="s">
        <v>40</v>
      </c>
      <c r="W19" s="437"/>
      <c r="X19" s="437"/>
      <c r="Y19" s="437"/>
      <c r="Z19" s="437"/>
      <c r="AA19" s="437"/>
      <c r="AB19" s="437"/>
      <c r="AC19" s="229"/>
      <c r="AD19" s="568"/>
    </row>
    <row r="20" spans="1:30" ht="27.75" customHeight="1" x14ac:dyDescent="0.2">
      <c r="A20" s="544" t="s">
        <v>184</v>
      </c>
      <c r="B20" s="545"/>
      <c r="C20" s="545"/>
      <c r="D20" s="545"/>
      <c r="E20" s="545"/>
      <c r="F20" s="232" t="s">
        <v>200</v>
      </c>
      <c r="G20" s="233"/>
      <c r="H20" s="233"/>
      <c r="I20" s="562">
        <v>263</v>
      </c>
      <c r="J20" s="563"/>
      <c r="K20" s="564" t="s">
        <v>533</v>
      </c>
      <c r="L20" s="564"/>
      <c r="M20" s="564"/>
      <c r="N20" s="564"/>
      <c r="O20" s="564"/>
      <c r="P20" s="564"/>
      <c r="Q20" s="565"/>
      <c r="R20" s="256" t="s">
        <v>477</v>
      </c>
      <c r="S20" s="566"/>
      <c r="T20" s="567">
        <v>0</v>
      </c>
      <c r="U20" s="340"/>
      <c r="V20" s="437"/>
      <c r="W20" s="437"/>
      <c r="X20" s="437"/>
      <c r="Y20" s="437"/>
      <c r="Z20" s="437"/>
      <c r="AA20" s="437"/>
      <c r="AB20" s="437"/>
      <c r="AC20" s="229"/>
      <c r="AD20" s="568"/>
    </row>
    <row r="21" spans="1:30" ht="27.75" customHeight="1" x14ac:dyDescent="0.2">
      <c r="A21" s="544" t="s">
        <v>184</v>
      </c>
      <c r="B21" s="545"/>
      <c r="C21" s="545"/>
      <c r="D21" s="545"/>
      <c r="E21" s="545"/>
      <c r="F21" s="232" t="s">
        <v>240</v>
      </c>
      <c r="G21" s="233"/>
      <c r="H21" s="233"/>
      <c r="I21" s="562">
        <v>1187</v>
      </c>
      <c r="J21" s="563"/>
      <c r="K21" s="564" t="s">
        <v>254</v>
      </c>
      <c r="L21" s="564"/>
      <c r="M21" s="564"/>
      <c r="N21" s="564"/>
      <c r="O21" s="564"/>
      <c r="P21" s="564"/>
      <c r="Q21" s="565"/>
      <c r="R21" s="256" t="s">
        <v>535</v>
      </c>
      <c r="S21" s="566"/>
      <c r="T21" s="567">
        <v>1083</v>
      </c>
      <c r="U21" s="340"/>
      <c r="V21" s="437" t="s">
        <v>40</v>
      </c>
      <c r="W21" s="437"/>
      <c r="X21" s="437"/>
      <c r="Y21" s="437"/>
      <c r="Z21" s="437"/>
      <c r="AA21" s="437"/>
      <c r="AB21" s="437"/>
      <c r="AC21" s="229"/>
      <c r="AD21" s="568"/>
    </row>
    <row r="22" spans="1:30" ht="27.75" customHeight="1" x14ac:dyDescent="0.2">
      <c r="A22" s="546" t="s">
        <v>204</v>
      </c>
      <c r="B22" s="547"/>
      <c r="C22" s="547"/>
      <c r="D22" s="547"/>
      <c r="E22" s="548"/>
      <c r="F22" s="438" t="s">
        <v>267</v>
      </c>
      <c r="G22" s="412"/>
      <c r="H22" s="439"/>
      <c r="I22" s="576">
        <v>92</v>
      </c>
      <c r="J22" s="577"/>
      <c r="K22" s="564" t="s">
        <v>254</v>
      </c>
      <c r="L22" s="564"/>
      <c r="M22" s="564"/>
      <c r="N22" s="564"/>
      <c r="O22" s="564"/>
      <c r="P22" s="564"/>
      <c r="Q22" s="565"/>
      <c r="R22" s="281" t="s">
        <v>535</v>
      </c>
      <c r="S22" s="578"/>
      <c r="T22" s="576">
        <v>90</v>
      </c>
      <c r="U22" s="577"/>
      <c r="V22" s="575" t="s">
        <v>40</v>
      </c>
      <c r="W22" s="419"/>
      <c r="X22" s="419"/>
      <c r="Y22" s="419"/>
      <c r="Z22" s="419"/>
      <c r="AA22" s="419"/>
      <c r="AB22" s="420"/>
      <c r="AC22" s="281"/>
      <c r="AD22" s="578"/>
    </row>
    <row r="23" spans="1:30" ht="27.75" customHeight="1" x14ac:dyDescent="0.2">
      <c r="A23" s="544" t="s">
        <v>204</v>
      </c>
      <c r="B23" s="545"/>
      <c r="C23" s="545"/>
      <c r="D23" s="545"/>
      <c r="E23" s="545"/>
      <c r="F23" s="232" t="s">
        <v>239</v>
      </c>
      <c r="G23" s="233"/>
      <c r="H23" s="233"/>
      <c r="I23" s="562">
        <v>0</v>
      </c>
      <c r="J23" s="563"/>
      <c r="K23" s="437" t="s">
        <v>251</v>
      </c>
      <c r="L23" s="437"/>
      <c r="M23" s="437"/>
      <c r="N23" s="437"/>
      <c r="O23" s="437"/>
      <c r="P23" s="437"/>
      <c r="Q23" s="575"/>
      <c r="R23" s="256" t="s">
        <v>484</v>
      </c>
      <c r="S23" s="566"/>
      <c r="T23" s="567">
        <v>0</v>
      </c>
      <c r="U23" s="340"/>
      <c r="V23" s="437"/>
      <c r="W23" s="437"/>
      <c r="X23" s="437"/>
      <c r="Y23" s="437"/>
      <c r="Z23" s="437"/>
      <c r="AA23" s="437"/>
      <c r="AB23" s="437"/>
      <c r="AC23" s="229"/>
      <c r="AD23" s="568"/>
    </row>
    <row r="24" spans="1:30" ht="25.5" customHeight="1" x14ac:dyDescent="0.2">
      <c r="A24" s="544" t="s">
        <v>241</v>
      </c>
      <c r="B24" s="545"/>
      <c r="C24" s="545"/>
      <c r="D24" s="545"/>
      <c r="E24" s="545"/>
      <c r="F24" s="232" t="s">
        <v>240</v>
      </c>
      <c r="G24" s="233"/>
      <c r="H24" s="233"/>
      <c r="I24" s="562">
        <v>38</v>
      </c>
      <c r="J24" s="563"/>
      <c r="K24" s="564" t="s">
        <v>175</v>
      </c>
      <c r="L24" s="564"/>
      <c r="M24" s="564"/>
      <c r="N24" s="564"/>
      <c r="O24" s="564"/>
      <c r="P24" s="564"/>
      <c r="Q24" s="565"/>
      <c r="R24" s="256" t="s">
        <v>535</v>
      </c>
      <c r="S24" s="566"/>
      <c r="T24" s="567">
        <v>0</v>
      </c>
      <c r="U24" s="340"/>
      <c r="V24" s="437"/>
      <c r="W24" s="437"/>
      <c r="X24" s="437"/>
      <c r="Y24" s="437"/>
      <c r="Z24" s="437"/>
      <c r="AA24" s="437"/>
      <c r="AB24" s="437"/>
      <c r="AC24" s="229"/>
      <c r="AD24" s="568"/>
    </row>
    <row r="25" spans="1:30" ht="24.75" customHeight="1" x14ac:dyDescent="0.2">
      <c r="A25" s="544" t="s">
        <v>241</v>
      </c>
      <c r="B25" s="545"/>
      <c r="C25" s="545"/>
      <c r="D25" s="545"/>
      <c r="E25" s="545"/>
      <c r="F25" s="412" t="s">
        <v>250</v>
      </c>
      <c r="G25" s="413"/>
      <c r="H25" s="393"/>
      <c r="I25" s="562">
        <v>1093</v>
      </c>
      <c r="J25" s="563"/>
      <c r="K25" s="564" t="s">
        <v>252</v>
      </c>
      <c r="L25" s="564"/>
      <c r="M25" s="564"/>
      <c r="N25" s="564"/>
      <c r="O25" s="564"/>
      <c r="P25" s="564"/>
      <c r="Q25" s="565"/>
      <c r="R25" s="256" t="s">
        <v>535</v>
      </c>
      <c r="S25" s="566"/>
      <c r="T25" s="567">
        <v>112</v>
      </c>
      <c r="U25" s="340"/>
      <c r="V25" s="437" t="s">
        <v>40</v>
      </c>
      <c r="W25" s="437"/>
      <c r="X25" s="437"/>
      <c r="Y25" s="437"/>
      <c r="Z25" s="437"/>
      <c r="AA25" s="437"/>
      <c r="AB25" s="437"/>
      <c r="AC25" s="229"/>
      <c r="AD25" s="568"/>
    </row>
    <row r="26" spans="1:30" ht="26.25" customHeight="1" x14ac:dyDescent="0.2">
      <c r="A26" s="544" t="s">
        <v>241</v>
      </c>
      <c r="B26" s="545"/>
      <c r="C26" s="545"/>
      <c r="D26" s="545"/>
      <c r="E26" s="545"/>
      <c r="F26" s="412" t="s">
        <v>239</v>
      </c>
      <c r="G26" s="413"/>
      <c r="H26" s="393"/>
      <c r="I26" s="562">
        <v>0</v>
      </c>
      <c r="J26" s="563"/>
      <c r="K26" s="564"/>
      <c r="L26" s="564"/>
      <c r="M26" s="564"/>
      <c r="N26" s="564"/>
      <c r="O26" s="564"/>
      <c r="P26" s="564"/>
      <c r="Q26" s="565"/>
      <c r="R26" s="256" t="s">
        <v>484</v>
      </c>
      <c r="S26" s="566"/>
      <c r="T26" s="567">
        <v>0</v>
      </c>
      <c r="U26" s="340"/>
      <c r="V26" s="437"/>
      <c r="W26" s="437"/>
      <c r="X26" s="437"/>
      <c r="Y26" s="437"/>
      <c r="Z26" s="437"/>
      <c r="AA26" s="437"/>
      <c r="AB26" s="437"/>
      <c r="AC26" s="229"/>
      <c r="AD26" s="568"/>
    </row>
    <row r="27" spans="1:30" ht="30" customHeight="1" x14ac:dyDescent="0.2">
      <c r="A27" s="544" t="s">
        <v>242</v>
      </c>
      <c r="B27" s="545"/>
      <c r="C27" s="545"/>
      <c r="D27" s="545"/>
      <c r="E27" s="545"/>
      <c r="F27" s="232" t="s">
        <v>240</v>
      </c>
      <c r="G27" s="233"/>
      <c r="H27" s="233"/>
      <c r="I27" s="562">
        <v>454</v>
      </c>
      <c r="J27" s="563"/>
      <c r="K27" s="564" t="s">
        <v>254</v>
      </c>
      <c r="L27" s="564"/>
      <c r="M27" s="564"/>
      <c r="N27" s="564"/>
      <c r="O27" s="564"/>
      <c r="P27" s="564"/>
      <c r="Q27" s="565"/>
      <c r="R27" s="256" t="s">
        <v>535</v>
      </c>
      <c r="S27" s="566"/>
      <c r="T27" s="567">
        <v>450</v>
      </c>
      <c r="U27" s="340"/>
      <c r="V27" s="564" t="s">
        <v>252</v>
      </c>
      <c r="W27" s="564"/>
      <c r="X27" s="564"/>
      <c r="Y27" s="564"/>
      <c r="Z27" s="564"/>
      <c r="AA27" s="564"/>
      <c r="AB27" s="565"/>
      <c r="AC27" s="229"/>
      <c r="AD27" s="568"/>
    </row>
    <row r="28" spans="1:30" ht="27" customHeight="1" x14ac:dyDescent="0.2">
      <c r="A28" s="544" t="s">
        <v>215</v>
      </c>
      <c r="B28" s="545"/>
      <c r="C28" s="545"/>
      <c r="D28" s="545"/>
      <c r="E28" s="545"/>
      <c r="F28" s="232" t="s">
        <v>239</v>
      </c>
      <c r="G28" s="233"/>
      <c r="H28" s="233"/>
      <c r="I28" s="562" t="s">
        <v>415</v>
      </c>
      <c r="J28" s="563"/>
      <c r="K28" s="564"/>
      <c r="L28" s="564"/>
      <c r="M28" s="564"/>
      <c r="N28" s="564"/>
      <c r="O28" s="564"/>
      <c r="P28" s="564"/>
      <c r="Q28" s="565"/>
      <c r="R28" s="256" t="s">
        <v>415</v>
      </c>
      <c r="S28" s="566"/>
      <c r="T28" s="567">
        <v>7709</v>
      </c>
      <c r="U28" s="340"/>
      <c r="V28" s="564" t="s">
        <v>254</v>
      </c>
      <c r="W28" s="564"/>
      <c r="X28" s="564"/>
      <c r="Y28" s="564"/>
      <c r="Z28" s="564"/>
      <c r="AA28" s="564"/>
      <c r="AB28" s="565"/>
      <c r="AC28" s="229"/>
      <c r="AD28" s="568"/>
    </row>
    <row r="29" spans="1:30" ht="27" customHeight="1" x14ac:dyDescent="0.2">
      <c r="A29" s="544" t="s">
        <v>215</v>
      </c>
      <c r="B29" s="545"/>
      <c r="C29" s="545"/>
      <c r="D29" s="545"/>
      <c r="E29" s="545"/>
      <c r="F29" s="232" t="s">
        <v>229</v>
      </c>
      <c r="G29" s="233"/>
      <c r="H29" s="233"/>
      <c r="I29" s="562" t="s">
        <v>415</v>
      </c>
      <c r="J29" s="563"/>
      <c r="K29" s="564"/>
      <c r="L29" s="564"/>
      <c r="M29" s="564"/>
      <c r="N29" s="564"/>
      <c r="O29" s="564"/>
      <c r="P29" s="564"/>
      <c r="Q29" s="565"/>
      <c r="R29" s="256" t="s">
        <v>415</v>
      </c>
      <c r="S29" s="566"/>
      <c r="T29" s="567">
        <v>16764</v>
      </c>
      <c r="U29" s="340"/>
      <c r="V29" s="564" t="s">
        <v>534</v>
      </c>
      <c r="W29" s="564"/>
      <c r="X29" s="564"/>
      <c r="Y29" s="564"/>
      <c r="Z29" s="564"/>
      <c r="AA29" s="564"/>
      <c r="AB29" s="565"/>
      <c r="AC29" s="229"/>
      <c r="AD29" s="568"/>
    </row>
    <row r="30" spans="1:30" ht="25.5" customHeight="1" x14ac:dyDescent="0.2">
      <c r="A30" s="544" t="s">
        <v>215</v>
      </c>
      <c r="B30" s="545"/>
      <c r="C30" s="545"/>
      <c r="D30" s="545"/>
      <c r="E30" s="545"/>
      <c r="F30" s="232" t="s">
        <v>21</v>
      </c>
      <c r="G30" s="233"/>
      <c r="H30" s="233"/>
      <c r="I30" s="562" t="s">
        <v>415</v>
      </c>
      <c r="J30" s="563"/>
      <c r="K30" s="564"/>
      <c r="L30" s="564"/>
      <c r="M30" s="564"/>
      <c r="N30" s="564"/>
      <c r="O30" s="564"/>
      <c r="P30" s="564"/>
      <c r="Q30" s="565"/>
      <c r="R30" s="256" t="s">
        <v>415</v>
      </c>
      <c r="S30" s="566"/>
      <c r="T30" s="567">
        <v>6095</v>
      </c>
      <c r="U30" s="340"/>
      <c r="V30" s="564" t="s">
        <v>254</v>
      </c>
      <c r="W30" s="564"/>
      <c r="X30" s="564"/>
      <c r="Y30" s="564"/>
      <c r="Z30" s="564"/>
      <c r="AA30" s="564"/>
      <c r="AB30" s="565"/>
      <c r="AC30" s="229"/>
      <c r="AD30" s="568"/>
    </row>
    <row r="31" spans="1:30" ht="25.5" customHeight="1" x14ac:dyDescent="0.2">
      <c r="A31" s="544" t="s">
        <v>226</v>
      </c>
      <c r="B31" s="545"/>
      <c r="C31" s="545"/>
      <c r="D31" s="545"/>
      <c r="E31" s="545"/>
      <c r="F31" s="232" t="s">
        <v>239</v>
      </c>
      <c r="G31" s="233"/>
      <c r="H31" s="233"/>
      <c r="I31" s="562" t="s">
        <v>415</v>
      </c>
      <c r="J31" s="563"/>
      <c r="K31" s="564"/>
      <c r="L31" s="564"/>
      <c r="M31" s="564"/>
      <c r="N31" s="564"/>
      <c r="O31" s="564"/>
      <c r="P31" s="564"/>
      <c r="Q31" s="565"/>
      <c r="R31" s="256" t="s">
        <v>415</v>
      </c>
      <c r="S31" s="566"/>
      <c r="T31" s="567">
        <v>1525</v>
      </c>
      <c r="U31" s="340"/>
      <c r="V31" s="564" t="s">
        <v>175</v>
      </c>
      <c r="W31" s="564"/>
      <c r="X31" s="564"/>
      <c r="Y31" s="564"/>
      <c r="Z31" s="564"/>
      <c r="AA31" s="564"/>
      <c r="AB31" s="565"/>
      <c r="AC31" s="229"/>
      <c r="AD31" s="568"/>
    </row>
    <row r="32" spans="1:30" ht="25.5" hidden="1" customHeight="1" x14ac:dyDescent="0.2">
      <c r="A32" s="544" t="s">
        <v>226</v>
      </c>
      <c r="B32" s="545"/>
      <c r="C32" s="545"/>
      <c r="D32" s="545"/>
      <c r="E32" s="545"/>
      <c r="F32" s="232" t="s">
        <v>21</v>
      </c>
      <c r="G32" s="233"/>
      <c r="H32" s="233"/>
      <c r="I32" s="562"/>
      <c r="J32" s="563"/>
      <c r="K32" s="564"/>
      <c r="L32" s="564"/>
      <c r="M32" s="564"/>
      <c r="N32" s="564"/>
      <c r="O32" s="564"/>
      <c r="P32" s="564"/>
      <c r="Q32" s="565"/>
      <c r="R32" s="256"/>
      <c r="S32" s="566"/>
      <c r="T32" s="567"/>
      <c r="U32" s="340"/>
      <c r="V32" s="437" t="s">
        <v>175</v>
      </c>
      <c r="W32" s="437"/>
      <c r="X32" s="437"/>
      <c r="Y32" s="437"/>
      <c r="Z32" s="437"/>
      <c r="AA32" s="437"/>
      <c r="AB32" s="437"/>
      <c r="AC32" s="229"/>
      <c r="AD32" s="568"/>
    </row>
    <row r="33" spans="1:30" ht="28.5" customHeight="1" x14ac:dyDescent="0.2">
      <c r="A33" s="544" t="s">
        <v>192</v>
      </c>
      <c r="B33" s="545"/>
      <c r="C33" s="545"/>
      <c r="D33" s="545"/>
      <c r="E33" s="545"/>
      <c r="F33" s="232" t="s">
        <v>239</v>
      </c>
      <c r="G33" s="233"/>
      <c r="H33" s="233"/>
      <c r="I33" s="562">
        <v>2740</v>
      </c>
      <c r="J33" s="563"/>
      <c r="K33" s="564" t="s">
        <v>254</v>
      </c>
      <c r="L33" s="564"/>
      <c r="M33" s="564"/>
      <c r="N33" s="564"/>
      <c r="O33" s="564"/>
      <c r="P33" s="564"/>
      <c r="Q33" s="565"/>
      <c r="R33" s="256" t="s">
        <v>535</v>
      </c>
      <c r="S33" s="566"/>
      <c r="T33" s="567">
        <v>2153</v>
      </c>
      <c r="U33" s="340"/>
      <c r="V33" s="564" t="s">
        <v>254</v>
      </c>
      <c r="W33" s="564"/>
      <c r="X33" s="564"/>
      <c r="Y33" s="564"/>
      <c r="Z33" s="564"/>
      <c r="AA33" s="564"/>
      <c r="AB33" s="565"/>
      <c r="AC33" s="229"/>
      <c r="AD33" s="568"/>
    </row>
    <row r="34" spans="1:30" ht="28.5" customHeight="1" x14ac:dyDescent="0.2">
      <c r="A34" s="544" t="s">
        <v>192</v>
      </c>
      <c r="B34" s="545"/>
      <c r="C34" s="545"/>
      <c r="D34" s="545"/>
      <c r="E34" s="545"/>
      <c r="F34" s="232" t="s">
        <v>229</v>
      </c>
      <c r="G34" s="233"/>
      <c r="H34" s="233"/>
      <c r="I34" s="562">
        <v>2359</v>
      </c>
      <c r="J34" s="563"/>
      <c r="K34" s="564" t="s">
        <v>254</v>
      </c>
      <c r="L34" s="564"/>
      <c r="M34" s="564"/>
      <c r="N34" s="564"/>
      <c r="O34" s="564"/>
      <c r="P34" s="564"/>
      <c r="Q34" s="565"/>
      <c r="R34" s="256" t="s">
        <v>535</v>
      </c>
      <c r="S34" s="566"/>
      <c r="T34" s="567">
        <v>2379</v>
      </c>
      <c r="U34" s="340"/>
      <c r="V34" s="437" t="s">
        <v>252</v>
      </c>
      <c r="W34" s="437"/>
      <c r="X34" s="437"/>
      <c r="Y34" s="437"/>
      <c r="Z34" s="437"/>
      <c r="AA34" s="437"/>
      <c r="AB34" s="437"/>
      <c r="AC34" s="229"/>
      <c r="AD34" s="568"/>
    </row>
    <row r="35" spans="1:30" ht="28.5" customHeight="1" x14ac:dyDescent="0.2">
      <c r="A35" s="544" t="s">
        <v>192</v>
      </c>
      <c r="B35" s="545"/>
      <c r="C35" s="545"/>
      <c r="D35" s="545"/>
      <c r="E35" s="545"/>
      <c r="F35" s="232" t="s">
        <v>73</v>
      </c>
      <c r="G35" s="233"/>
      <c r="H35" s="233"/>
      <c r="I35" s="562">
        <v>2546</v>
      </c>
      <c r="J35" s="563"/>
      <c r="K35" s="564" t="s">
        <v>254</v>
      </c>
      <c r="L35" s="564"/>
      <c r="M35" s="564"/>
      <c r="N35" s="564"/>
      <c r="O35" s="564"/>
      <c r="P35" s="564"/>
      <c r="Q35" s="565"/>
      <c r="R35" s="256" t="s">
        <v>535</v>
      </c>
      <c r="S35" s="566"/>
      <c r="T35" s="567">
        <v>918</v>
      </c>
      <c r="U35" s="340"/>
      <c r="V35" s="564" t="s">
        <v>254</v>
      </c>
      <c r="W35" s="564"/>
      <c r="X35" s="564"/>
      <c r="Y35" s="564"/>
      <c r="Z35" s="564"/>
      <c r="AA35" s="564"/>
      <c r="AB35" s="565"/>
      <c r="AC35" s="229"/>
      <c r="AD35" s="568"/>
    </row>
    <row r="36" spans="1:30" ht="28.5" customHeight="1" x14ac:dyDescent="0.2">
      <c r="A36" s="544" t="s">
        <v>192</v>
      </c>
      <c r="B36" s="545"/>
      <c r="C36" s="545"/>
      <c r="D36" s="545"/>
      <c r="E36" s="545"/>
      <c r="F36" s="232" t="s">
        <v>21</v>
      </c>
      <c r="G36" s="233"/>
      <c r="H36" s="233"/>
      <c r="I36" s="562">
        <v>3343</v>
      </c>
      <c r="J36" s="563"/>
      <c r="K36" s="564" t="s">
        <v>254</v>
      </c>
      <c r="L36" s="564"/>
      <c r="M36" s="564"/>
      <c r="N36" s="564"/>
      <c r="O36" s="564"/>
      <c r="P36" s="564"/>
      <c r="Q36" s="565"/>
      <c r="R36" s="256" t="s">
        <v>535</v>
      </c>
      <c r="S36" s="566"/>
      <c r="T36" s="567">
        <v>3019</v>
      </c>
      <c r="U36" s="340"/>
      <c r="V36" s="437" t="s">
        <v>252</v>
      </c>
      <c r="W36" s="437"/>
      <c r="X36" s="437"/>
      <c r="Y36" s="437"/>
      <c r="Z36" s="437"/>
      <c r="AA36" s="437"/>
      <c r="AB36" s="437"/>
      <c r="AC36" s="229"/>
      <c r="AD36" s="568"/>
    </row>
    <row r="37" spans="1:30" ht="28.5" customHeight="1" x14ac:dyDescent="0.2">
      <c r="A37" s="544" t="s">
        <v>223</v>
      </c>
      <c r="B37" s="545"/>
      <c r="C37" s="545"/>
      <c r="D37" s="545"/>
      <c r="E37" s="545"/>
      <c r="F37" s="232" t="s">
        <v>239</v>
      </c>
      <c r="G37" s="233"/>
      <c r="H37" s="233"/>
      <c r="I37" s="562">
        <v>1506</v>
      </c>
      <c r="J37" s="563"/>
      <c r="K37" s="437" t="s">
        <v>251</v>
      </c>
      <c r="L37" s="437"/>
      <c r="M37" s="437"/>
      <c r="N37" s="437"/>
      <c r="O37" s="437"/>
      <c r="P37" s="437"/>
      <c r="Q37" s="575"/>
      <c r="R37" s="256" t="s">
        <v>535</v>
      </c>
      <c r="S37" s="566"/>
      <c r="T37" s="567">
        <v>0</v>
      </c>
      <c r="U37" s="340"/>
      <c r="V37" s="437"/>
      <c r="W37" s="437"/>
      <c r="X37" s="437"/>
      <c r="Y37" s="437"/>
      <c r="Z37" s="437"/>
      <c r="AA37" s="437"/>
      <c r="AB37" s="437"/>
      <c r="AC37" s="229"/>
      <c r="AD37" s="568"/>
    </row>
    <row r="38" spans="1:30" ht="28.5" customHeight="1" x14ac:dyDescent="0.2">
      <c r="A38" s="544" t="s">
        <v>223</v>
      </c>
      <c r="B38" s="545"/>
      <c r="C38" s="545"/>
      <c r="D38" s="545"/>
      <c r="E38" s="545"/>
      <c r="F38" s="232" t="s">
        <v>240</v>
      </c>
      <c r="G38" s="233"/>
      <c r="H38" s="233"/>
      <c r="I38" s="562">
        <v>1255</v>
      </c>
      <c r="J38" s="563"/>
      <c r="K38" s="564" t="s">
        <v>254</v>
      </c>
      <c r="L38" s="564"/>
      <c r="M38" s="564"/>
      <c r="N38" s="564"/>
      <c r="O38" s="564"/>
      <c r="P38" s="564"/>
      <c r="Q38" s="565"/>
      <c r="R38" s="256" t="s">
        <v>535</v>
      </c>
      <c r="S38" s="566"/>
      <c r="T38" s="567">
        <v>95</v>
      </c>
      <c r="U38" s="340"/>
      <c r="V38" s="437" t="s">
        <v>40</v>
      </c>
      <c r="W38" s="437"/>
      <c r="X38" s="437"/>
      <c r="Y38" s="437"/>
      <c r="Z38" s="437"/>
      <c r="AA38" s="437"/>
      <c r="AB38" s="437"/>
      <c r="AC38" s="229"/>
      <c r="AD38" s="568"/>
    </row>
    <row r="39" spans="1:30" ht="24.75" customHeight="1" x14ac:dyDescent="0.2">
      <c r="A39" s="544" t="s">
        <v>243</v>
      </c>
      <c r="B39" s="545"/>
      <c r="C39" s="545"/>
      <c r="D39" s="545"/>
      <c r="E39" s="545"/>
      <c r="F39" s="232" t="s">
        <v>240</v>
      </c>
      <c r="G39" s="233"/>
      <c r="H39" s="233"/>
      <c r="I39" s="562">
        <v>103</v>
      </c>
      <c r="J39" s="563"/>
      <c r="K39" s="564" t="s">
        <v>252</v>
      </c>
      <c r="L39" s="564"/>
      <c r="M39" s="564"/>
      <c r="N39" s="564"/>
      <c r="O39" s="564"/>
      <c r="P39" s="564"/>
      <c r="Q39" s="565"/>
      <c r="R39" s="256" t="s">
        <v>532</v>
      </c>
      <c r="S39" s="566"/>
      <c r="T39" s="567">
        <v>25</v>
      </c>
      <c r="U39" s="340"/>
      <c r="V39" s="437" t="s">
        <v>40</v>
      </c>
      <c r="W39" s="437"/>
      <c r="X39" s="437"/>
      <c r="Y39" s="437"/>
      <c r="Z39" s="437"/>
      <c r="AA39" s="437"/>
      <c r="AB39" s="437"/>
      <c r="AC39" s="229"/>
      <c r="AD39" s="568"/>
    </row>
    <row r="40" spans="1:30" ht="20.100000000000001" customHeight="1" x14ac:dyDescent="0.2">
      <c r="A40" s="544" t="s">
        <v>187</v>
      </c>
      <c r="B40" s="545"/>
      <c r="C40" s="545"/>
      <c r="D40" s="545"/>
      <c r="E40" s="545"/>
      <c r="F40" s="232" t="s">
        <v>73</v>
      </c>
      <c r="G40" s="233"/>
      <c r="H40" s="233"/>
      <c r="I40" s="562">
        <v>0</v>
      </c>
      <c r="J40" s="563"/>
      <c r="K40" s="564"/>
      <c r="L40" s="564"/>
      <c r="M40" s="564"/>
      <c r="N40" s="564"/>
      <c r="O40" s="564"/>
      <c r="P40" s="564"/>
      <c r="Q40" s="565"/>
      <c r="R40" s="256" t="s">
        <v>484</v>
      </c>
      <c r="S40" s="566"/>
      <c r="T40" s="567">
        <v>0</v>
      </c>
      <c r="U40" s="340"/>
      <c r="V40" s="437"/>
      <c r="W40" s="437"/>
      <c r="X40" s="437"/>
      <c r="Y40" s="437"/>
      <c r="Z40" s="437"/>
      <c r="AA40" s="437"/>
      <c r="AB40" s="437"/>
      <c r="AC40" s="229"/>
      <c r="AD40" s="568"/>
    </row>
    <row r="41" spans="1:30" ht="27.75" customHeight="1" x14ac:dyDescent="0.2">
      <c r="A41" s="544" t="s">
        <v>208</v>
      </c>
      <c r="B41" s="545"/>
      <c r="C41" s="545"/>
      <c r="D41" s="545"/>
      <c r="E41" s="545"/>
      <c r="F41" s="232" t="s">
        <v>240</v>
      </c>
      <c r="G41" s="233"/>
      <c r="H41" s="233"/>
      <c r="I41" s="562">
        <v>1312</v>
      </c>
      <c r="J41" s="563"/>
      <c r="K41" s="437" t="s">
        <v>251</v>
      </c>
      <c r="L41" s="437"/>
      <c r="M41" s="437"/>
      <c r="N41" s="437"/>
      <c r="O41" s="437"/>
      <c r="P41" s="437"/>
      <c r="Q41" s="575"/>
      <c r="R41" s="256" t="s">
        <v>535</v>
      </c>
      <c r="S41" s="566"/>
      <c r="T41" s="567">
        <v>192</v>
      </c>
      <c r="U41" s="340"/>
      <c r="V41" s="437" t="s">
        <v>40</v>
      </c>
      <c r="W41" s="437"/>
      <c r="X41" s="437"/>
      <c r="Y41" s="437"/>
      <c r="Z41" s="437"/>
      <c r="AA41" s="437"/>
      <c r="AB41" s="437"/>
      <c r="AC41" s="229"/>
      <c r="AD41" s="568"/>
    </row>
    <row r="42" spans="1:30" ht="26.25" customHeight="1" x14ac:dyDescent="0.2">
      <c r="A42" s="544" t="s">
        <v>194</v>
      </c>
      <c r="B42" s="545"/>
      <c r="C42" s="545"/>
      <c r="D42" s="545"/>
      <c r="E42" s="545"/>
      <c r="F42" s="232" t="s">
        <v>239</v>
      </c>
      <c r="G42" s="233"/>
      <c r="H42" s="233"/>
      <c r="I42" s="562">
        <v>206</v>
      </c>
      <c r="J42" s="563"/>
      <c r="K42" s="564" t="s">
        <v>252</v>
      </c>
      <c r="L42" s="564"/>
      <c r="M42" s="564"/>
      <c r="N42" s="564"/>
      <c r="O42" s="564"/>
      <c r="P42" s="564"/>
      <c r="Q42" s="565"/>
      <c r="R42" s="256" t="s">
        <v>477</v>
      </c>
      <c r="S42" s="566"/>
      <c r="T42" s="567">
        <v>225</v>
      </c>
      <c r="U42" s="340"/>
      <c r="V42" s="564" t="s">
        <v>252</v>
      </c>
      <c r="W42" s="564"/>
      <c r="X42" s="564"/>
      <c r="Y42" s="564"/>
      <c r="Z42" s="564"/>
      <c r="AA42" s="564"/>
      <c r="AB42" s="565"/>
      <c r="AC42" s="229"/>
      <c r="AD42" s="568"/>
    </row>
    <row r="43" spans="1:30" ht="29.25" customHeight="1" x14ac:dyDescent="0.2">
      <c r="A43" s="544" t="s">
        <v>194</v>
      </c>
      <c r="B43" s="545"/>
      <c r="C43" s="545"/>
      <c r="D43" s="545"/>
      <c r="E43" s="545"/>
      <c r="F43" s="232" t="s">
        <v>229</v>
      </c>
      <c r="G43" s="233"/>
      <c r="H43" s="233"/>
      <c r="I43" s="562">
        <v>1365</v>
      </c>
      <c r="J43" s="563"/>
      <c r="K43" s="564" t="s">
        <v>254</v>
      </c>
      <c r="L43" s="564"/>
      <c r="M43" s="564"/>
      <c r="N43" s="564"/>
      <c r="O43" s="564"/>
      <c r="P43" s="564"/>
      <c r="Q43" s="565"/>
      <c r="R43" s="256" t="s">
        <v>477</v>
      </c>
      <c r="S43" s="566"/>
      <c r="T43" s="567">
        <v>1204</v>
      </c>
      <c r="U43" s="340"/>
      <c r="V43" s="564" t="s">
        <v>254</v>
      </c>
      <c r="W43" s="564"/>
      <c r="X43" s="564"/>
      <c r="Y43" s="564"/>
      <c r="Z43" s="564"/>
      <c r="AA43" s="564"/>
      <c r="AB43" s="565"/>
      <c r="AC43" s="229"/>
      <c r="AD43" s="568"/>
    </row>
    <row r="44" spans="1:30" ht="27.75" customHeight="1" x14ac:dyDescent="0.2">
      <c r="A44" s="544" t="s">
        <v>194</v>
      </c>
      <c r="B44" s="545"/>
      <c r="C44" s="545"/>
      <c r="D44" s="545"/>
      <c r="E44" s="545"/>
      <c r="F44" s="232" t="s">
        <v>240</v>
      </c>
      <c r="G44" s="233"/>
      <c r="H44" s="233"/>
      <c r="I44" s="562">
        <v>190</v>
      </c>
      <c r="J44" s="563"/>
      <c r="K44" s="564" t="s">
        <v>252</v>
      </c>
      <c r="L44" s="564"/>
      <c r="M44" s="564"/>
      <c r="N44" s="564"/>
      <c r="O44" s="564"/>
      <c r="P44" s="564"/>
      <c r="Q44" s="565"/>
      <c r="R44" s="256" t="s">
        <v>477</v>
      </c>
      <c r="S44" s="566"/>
      <c r="T44" s="567">
        <v>162</v>
      </c>
      <c r="U44" s="340"/>
      <c r="V44" s="575" t="s">
        <v>252</v>
      </c>
      <c r="W44" s="419"/>
      <c r="X44" s="419"/>
      <c r="Y44" s="419"/>
      <c r="Z44" s="419"/>
      <c r="AA44" s="419"/>
      <c r="AB44" s="420"/>
      <c r="AC44" s="229"/>
      <c r="AD44" s="568"/>
    </row>
    <row r="45" spans="1:30" ht="26.25" customHeight="1" x14ac:dyDescent="0.2">
      <c r="A45" s="546" t="s">
        <v>180</v>
      </c>
      <c r="B45" s="547"/>
      <c r="C45" s="547"/>
      <c r="D45" s="547"/>
      <c r="E45" s="548"/>
      <c r="F45" s="233" t="s">
        <v>239</v>
      </c>
      <c r="G45" s="286"/>
      <c r="H45" s="287"/>
      <c r="I45" s="576">
        <v>143</v>
      </c>
      <c r="J45" s="577"/>
      <c r="K45" s="575" t="s">
        <v>175</v>
      </c>
      <c r="L45" s="419"/>
      <c r="M45" s="419"/>
      <c r="N45" s="419"/>
      <c r="O45" s="419"/>
      <c r="P45" s="419"/>
      <c r="Q45" s="420"/>
      <c r="R45" s="281" t="s">
        <v>535</v>
      </c>
      <c r="S45" s="578"/>
      <c r="T45" s="576">
        <v>65</v>
      </c>
      <c r="U45" s="577"/>
      <c r="V45" s="575" t="s">
        <v>175</v>
      </c>
      <c r="W45" s="419"/>
      <c r="X45" s="419"/>
      <c r="Y45" s="419"/>
      <c r="Z45" s="419"/>
      <c r="AA45" s="419"/>
      <c r="AB45" s="420"/>
      <c r="AC45" s="281"/>
      <c r="AD45" s="578"/>
    </row>
    <row r="46" spans="1:30" ht="29.25" customHeight="1" x14ac:dyDescent="0.2">
      <c r="A46" s="544" t="s">
        <v>180</v>
      </c>
      <c r="B46" s="545"/>
      <c r="C46" s="545"/>
      <c r="D46" s="545"/>
      <c r="E46" s="545"/>
      <c r="F46" s="232" t="s">
        <v>229</v>
      </c>
      <c r="G46" s="233"/>
      <c r="H46" s="233"/>
      <c r="I46" s="562">
        <v>603</v>
      </c>
      <c r="J46" s="563"/>
      <c r="K46" s="564" t="s">
        <v>252</v>
      </c>
      <c r="L46" s="564"/>
      <c r="M46" s="564"/>
      <c r="N46" s="564"/>
      <c r="O46" s="564"/>
      <c r="P46" s="564"/>
      <c r="Q46" s="565"/>
      <c r="R46" s="256" t="s">
        <v>535</v>
      </c>
      <c r="S46" s="566"/>
      <c r="T46" s="567">
        <v>507</v>
      </c>
      <c r="U46" s="340"/>
      <c r="V46" s="437" t="s">
        <v>252</v>
      </c>
      <c r="W46" s="437"/>
      <c r="X46" s="437"/>
      <c r="Y46" s="437"/>
      <c r="Z46" s="437"/>
      <c r="AA46" s="437"/>
      <c r="AB46" s="437"/>
      <c r="AC46" s="229"/>
      <c r="AD46" s="568"/>
    </row>
    <row r="47" spans="1:30" ht="31.5" customHeight="1" x14ac:dyDescent="0.2">
      <c r="A47" s="544" t="s">
        <v>180</v>
      </c>
      <c r="B47" s="545"/>
      <c r="C47" s="545"/>
      <c r="D47" s="545"/>
      <c r="E47" s="545"/>
      <c r="F47" s="232" t="s">
        <v>73</v>
      </c>
      <c r="G47" s="233"/>
      <c r="H47" s="233"/>
      <c r="I47" s="562">
        <v>3388</v>
      </c>
      <c r="J47" s="563"/>
      <c r="K47" s="564" t="s">
        <v>254</v>
      </c>
      <c r="L47" s="564"/>
      <c r="M47" s="564"/>
      <c r="N47" s="564"/>
      <c r="O47" s="564"/>
      <c r="P47" s="564"/>
      <c r="Q47" s="565"/>
      <c r="R47" s="256" t="s">
        <v>535</v>
      </c>
      <c r="S47" s="566"/>
      <c r="T47" s="567">
        <v>2288</v>
      </c>
      <c r="U47" s="340"/>
      <c r="V47" s="564" t="s">
        <v>254</v>
      </c>
      <c r="W47" s="564"/>
      <c r="X47" s="564"/>
      <c r="Y47" s="564"/>
      <c r="Z47" s="564"/>
      <c r="AA47" s="564"/>
      <c r="AB47" s="565"/>
      <c r="AC47" s="229"/>
      <c r="AD47" s="568"/>
    </row>
    <row r="48" spans="1:30" ht="27.75" customHeight="1" x14ac:dyDescent="0.2">
      <c r="A48" s="544" t="s">
        <v>180</v>
      </c>
      <c r="B48" s="545"/>
      <c r="C48" s="545"/>
      <c r="D48" s="545"/>
      <c r="E48" s="545"/>
      <c r="F48" s="232" t="s">
        <v>240</v>
      </c>
      <c r="G48" s="233"/>
      <c r="H48" s="233"/>
      <c r="I48" s="562">
        <v>1648</v>
      </c>
      <c r="J48" s="563"/>
      <c r="K48" s="564" t="s">
        <v>252</v>
      </c>
      <c r="L48" s="564"/>
      <c r="M48" s="564"/>
      <c r="N48" s="564"/>
      <c r="O48" s="564"/>
      <c r="P48" s="564"/>
      <c r="Q48" s="565"/>
      <c r="R48" s="256" t="s">
        <v>535</v>
      </c>
      <c r="S48" s="566"/>
      <c r="T48" s="567">
        <v>1015</v>
      </c>
      <c r="U48" s="340"/>
      <c r="V48" s="437" t="s">
        <v>252</v>
      </c>
      <c r="W48" s="437"/>
      <c r="X48" s="437"/>
      <c r="Y48" s="437"/>
      <c r="Z48" s="437"/>
      <c r="AA48" s="437"/>
      <c r="AB48" s="437"/>
      <c r="AC48" s="229"/>
      <c r="AD48" s="568"/>
    </row>
    <row r="49" spans="1:30" ht="28.5" customHeight="1" x14ac:dyDescent="0.2">
      <c r="A49" s="544" t="s">
        <v>210</v>
      </c>
      <c r="B49" s="545"/>
      <c r="C49" s="545"/>
      <c r="D49" s="545"/>
      <c r="E49" s="545"/>
      <c r="F49" s="232" t="s">
        <v>240</v>
      </c>
      <c r="G49" s="233"/>
      <c r="H49" s="233"/>
      <c r="I49" s="562">
        <v>170</v>
      </c>
      <c r="J49" s="563"/>
      <c r="K49" s="564" t="s">
        <v>40</v>
      </c>
      <c r="L49" s="564"/>
      <c r="M49" s="564"/>
      <c r="N49" s="564"/>
      <c r="O49" s="564"/>
      <c r="P49" s="564"/>
      <c r="Q49" s="565"/>
      <c r="R49" s="256" t="s">
        <v>535</v>
      </c>
      <c r="S49" s="566"/>
      <c r="T49" s="567">
        <v>160</v>
      </c>
      <c r="U49" s="340"/>
      <c r="V49" s="437" t="s">
        <v>40</v>
      </c>
      <c r="W49" s="437"/>
      <c r="X49" s="437"/>
      <c r="Y49" s="437"/>
      <c r="Z49" s="437"/>
      <c r="AA49" s="437"/>
      <c r="AB49" s="437"/>
      <c r="AC49" s="229"/>
      <c r="AD49" s="568"/>
    </row>
    <row r="50" spans="1:30" ht="24.75" customHeight="1" x14ac:dyDescent="0.2">
      <c r="A50" s="544" t="s">
        <v>224</v>
      </c>
      <c r="B50" s="545"/>
      <c r="C50" s="545"/>
      <c r="D50" s="545"/>
      <c r="E50" s="545"/>
      <c r="F50" s="232" t="s">
        <v>200</v>
      </c>
      <c r="G50" s="233"/>
      <c r="H50" s="233"/>
      <c r="I50" s="562">
        <v>0</v>
      </c>
      <c r="J50" s="563"/>
      <c r="K50" s="564"/>
      <c r="L50" s="564"/>
      <c r="M50" s="564"/>
      <c r="N50" s="564"/>
      <c r="O50" s="564"/>
      <c r="P50" s="564"/>
      <c r="Q50" s="565"/>
      <c r="R50" s="256" t="s">
        <v>484</v>
      </c>
      <c r="S50" s="566"/>
      <c r="T50" s="567">
        <v>0</v>
      </c>
      <c r="U50" s="340"/>
      <c r="V50" s="437"/>
      <c r="W50" s="437"/>
      <c r="X50" s="437"/>
      <c r="Y50" s="437"/>
      <c r="Z50" s="437"/>
      <c r="AA50" s="437"/>
      <c r="AB50" s="437"/>
      <c r="AC50" s="229"/>
      <c r="AD50" s="568"/>
    </row>
    <row r="51" spans="1:30" ht="25.5" customHeight="1" thickBot="1" x14ac:dyDescent="0.25">
      <c r="A51" s="551" t="s">
        <v>224</v>
      </c>
      <c r="B51" s="552"/>
      <c r="C51" s="552"/>
      <c r="D51" s="552"/>
      <c r="E51" s="552"/>
      <c r="F51" s="279" t="s">
        <v>21</v>
      </c>
      <c r="G51" s="280"/>
      <c r="H51" s="280"/>
      <c r="I51" s="569">
        <v>329</v>
      </c>
      <c r="J51" s="570"/>
      <c r="K51" s="564" t="s">
        <v>252</v>
      </c>
      <c r="L51" s="564"/>
      <c r="M51" s="564"/>
      <c r="N51" s="564"/>
      <c r="O51" s="564"/>
      <c r="P51" s="564"/>
      <c r="Q51" s="565"/>
      <c r="R51" s="571" t="s">
        <v>535</v>
      </c>
      <c r="S51" s="572"/>
      <c r="T51" s="573">
        <v>90</v>
      </c>
      <c r="U51" s="346"/>
      <c r="V51" s="533" t="s">
        <v>40</v>
      </c>
      <c r="W51" s="533"/>
      <c r="X51" s="533"/>
      <c r="Y51" s="533"/>
      <c r="Z51" s="533"/>
      <c r="AA51" s="533"/>
      <c r="AB51" s="533"/>
      <c r="AC51" s="535"/>
      <c r="AD51" s="574"/>
    </row>
  </sheetData>
  <mergeCells count="392">
    <mergeCell ref="AC28:AD28"/>
    <mergeCell ref="A31:E31"/>
    <mergeCell ref="F31:H31"/>
    <mergeCell ref="I31:J31"/>
    <mergeCell ref="K31:Q31"/>
    <mergeCell ref="R31:S31"/>
    <mergeCell ref="T31:U31"/>
    <mergeCell ref="A28:E28"/>
    <mergeCell ref="F28:H28"/>
    <mergeCell ref="I28:J28"/>
    <mergeCell ref="K28:Q28"/>
    <mergeCell ref="R28:S28"/>
    <mergeCell ref="T28:U28"/>
    <mergeCell ref="V28:AB28"/>
    <mergeCell ref="AC29:AD29"/>
    <mergeCell ref="AC30:AD30"/>
    <mergeCell ref="V31:AB31"/>
    <mergeCell ref="AC31:AD31"/>
    <mergeCell ref="V29:AB29"/>
    <mergeCell ref="A30:E30"/>
    <mergeCell ref="F30:H30"/>
    <mergeCell ref="I30:J30"/>
    <mergeCell ref="K30:Q30"/>
    <mergeCell ref="R30:S30"/>
    <mergeCell ref="T30:U30"/>
    <mergeCell ref="V30:AB30"/>
    <mergeCell ref="A29:E29"/>
    <mergeCell ref="F29:H29"/>
    <mergeCell ref="I29:J29"/>
    <mergeCell ref="K29:Q29"/>
    <mergeCell ref="R29:S29"/>
    <mergeCell ref="T29:U29"/>
    <mergeCell ref="AC26:AD26"/>
    <mergeCell ref="A26:E26"/>
    <mergeCell ref="F26:H26"/>
    <mergeCell ref="I26:J26"/>
    <mergeCell ref="K26:Q26"/>
    <mergeCell ref="V27:AB27"/>
    <mergeCell ref="AC27:AD27"/>
    <mergeCell ref="A27:E27"/>
    <mergeCell ref="F27:H27"/>
    <mergeCell ref="I27:J27"/>
    <mergeCell ref="K27:Q27"/>
    <mergeCell ref="R27:S27"/>
    <mergeCell ref="T27:U27"/>
    <mergeCell ref="R26:S26"/>
    <mergeCell ref="T26:U26"/>
    <mergeCell ref="V26:AB26"/>
    <mergeCell ref="I17:J17"/>
    <mergeCell ref="K17:Q17"/>
    <mergeCell ref="V18:AB18"/>
    <mergeCell ref="AC18:AD18"/>
    <mergeCell ref="A19:E19"/>
    <mergeCell ref="F19:H19"/>
    <mergeCell ref="I19:J19"/>
    <mergeCell ref="K19:Q19"/>
    <mergeCell ref="R19:S19"/>
    <mergeCell ref="T19:U19"/>
    <mergeCell ref="V19:AB19"/>
    <mergeCell ref="AC19:AD19"/>
    <mergeCell ref="A18:E18"/>
    <mergeCell ref="F18:H18"/>
    <mergeCell ref="I18:J18"/>
    <mergeCell ref="K18:Q18"/>
    <mergeCell ref="R18:S18"/>
    <mergeCell ref="T18:U18"/>
    <mergeCell ref="AC6:AD6"/>
    <mergeCell ref="AC7:AD7"/>
    <mergeCell ref="AC8:AD8"/>
    <mergeCell ref="T16:U16"/>
    <mergeCell ref="R6:S6"/>
    <mergeCell ref="R7:S7"/>
    <mergeCell ref="AC17:AD17"/>
    <mergeCell ref="AC9:AD9"/>
    <mergeCell ref="AC10:AD10"/>
    <mergeCell ref="AC11:AD11"/>
    <mergeCell ref="AC12:AD12"/>
    <mergeCell ref="T11:U11"/>
    <mergeCell ref="T17:U17"/>
    <mergeCell ref="T15:U15"/>
    <mergeCell ref="V17:AB17"/>
    <mergeCell ref="AC15:AD15"/>
    <mergeCell ref="AC16:AD16"/>
    <mergeCell ref="AC13:AD13"/>
    <mergeCell ref="AC14:AD14"/>
    <mergeCell ref="R13:S13"/>
    <mergeCell ref="R14:S14"/>
    <mergeCell ref="R15:S15"/>
    <mergeCell ref="V16:AB16"/>
    <mergeCell ref="R17:S17"/>
    <mergeCell ref="I12:J12"/>
    <mergeCell ref="I13:J13"/>
    <mergeCell ref="I14:J14"/>
    <mergeCell ref="I16:J16"/>
    <mergeCell ref="I15:J15"/>
    <mergeCell ref="T13:U13"/>
    <mergeCell ref="T14:U14"/>
    <mergeCell ref="T7:U7"/>
    <mergeCell ref="T9:U9"/>
    <mergeCell ref="T10:U10"/>
    <mergeCell ref="K16:Q16"/>
    <mergeCell ref="K13:Q13"/>
    <mergeCell ref="T8:U8"/>
    <mergeCell ref="R16:S16"/>
    <mergeCell ref="K7:Q7"/>
    <mergeCell ref="I8:J8"/>
    <mergeCell ref="I9:J9"/>
    <mergeCell ref="I10:J10"/>
    <mergeCell ref="I11:J11"/>
    <mergeCell ref="T12:U12"/>
    <mergeCell ref="K8:Q8"/>
    <mergeCell ref="I7:J7"/>
    <mergeCell ref="R8:S8"/>
    <mergeCell ref="K12:Q12"/>
    <mergeCell ref="K14:Q14"/>
    <mergeCell ref="K15:Q15"/>
    <mergeCell ref="V11:AB11"/>
    <mergeCell ref="V12:AB12"/>
    <mergeCell ref="V13:AB13"/>
    <mergeCell ref="V14:AB14"/>
    <mergeCell ref="V15:AB15"/>
    <mergeCell ref="T6:U6"/>
    <mergeCell ref="R9:S9"/>
    <mergeCell ref="R10:S10"/>
    <mergeCell ref="R11:S11"/>
    <mergeCell ref="K9:Q9"/>
    <mergeCell ref="K10:Q10"/>
    <mergeCell ref="K11:Q11"/>
    <mergeCell ref="AA1:AD2"/>
    <mergeCell ref="A1:R2"/>
    <mergeCell ref="A3:E4"/>
    <mergeCell ref="F3:H4"/>
    <mergeCell ref="I3:S3"/>
    <mergeCell ref="R4:S4"/>
    <mergeCell ref="W1:Z1"/>
    <mergeCell ref="W2:Z2"/>
    <mergeCell ref="A5:E5"/>
    <mergeCell ref="T4:U4"/>
    <mergeCell ref="F5:H5"/>
    <mergeCell ref="I4:J4"/>
    <mergeCell ref="K4:Q4"/>
    <mergeCell ref="R5:S5"/>
    <mergeCell ref="I5:J5"/>
    <mergeCell ref="T5:U5"/>
    <mergeCell ref="T3:AD3"/>
    <mergeCell ref="S1:V1"/>
    <mergeCell ref="S2:V2"/>
    <mergeCell ref="AC4:AD4"/>
    <mergeCell ref="AC5:AD5"/>
    <mergeCell ref="V5:AB5"/>
    <mergeCell ref="A9:E9"/>
    <mergeCell ref="F9:H9"/>
    <mergeCell ref="A12:E12"/>
    <mergeCell ref="F12:H12"/>
    <mergeCell ref="A10:E10"/>
    <mergeCell ref="F10:H10"/>
    <mergeCell ref="A11:E11"/>
    <mergeCell ref="F11:H11"/>
    <mergeCell ref="V4:AB4"/>
    <mergeCell ref="I6:J6"/>
    <mergeCell ref="K6:Q6"/>
    <mergeCell ref="A6:E6"/>
    <mergeCell ref="F6:H6"/>
    <mergeCell ref="A7:E7"/>
    <mergeCell ref="F7:H7"/>
    <mergeCell ref="A8:E8"/>
    <mergeCell ref="F8:H8"/>
    <mergeCell ref="R12:S12"/>
    <mergeCell ref="K5:Q5"/>
    <mergeCell ref="V6:AB6"/>
    <mergeCell ref="V7:AB7"/>
    <mergeCell ref="V8:AB8"/>
    <mergeCell ref="V9:AB9"/>
    <mergeCell ref="V10:AB10"/>
    <mergeCell ref="A13:E13"/>
    <mergeCell ref="F13:H13"/>
    <mergeCell ref="A14:E14"/>
    <mergeCell ref="F14:H14"/>
    <mergeCell ref="A17:E17"/>
    <mergeCell ref="F17:H17"/>
    <mergeCell ref="A15:E15"/>
    <mergeCell ref="F15:H15"/>
    <mergeCell ref="A16:E16"/>
    <mergeCell ref="F16:H16"/>
    <mergeCell ref="V21:AB21"/>
    <mergeCell ref="AC21:AD21"/>
    <mergeCell ref="A23:E23"/>
    <mergeCell ref="F23:H23"/>
    <mergeCell ref="I23:J23"/>
    <mergeCell ref="K23:Q23"/>
    <mergeCell ref="R23:S23"/>
    <mergeCell ref="T23:U23"/>
    <mergeCell ref="V23:AB23"/>
    <mergeCell ref="AC23:AD23"/>
    <mergeCell ref="A21:E21"/>
    <mergeCell ref="F21:H21"/>
    <mergeCell ref="I21:J21"/>
    <mergeCell ref="K21:Q21"/>
    <mergeCell ref="R21:S21"/>
    <mergeCell ref="T21:U21"/>
    <mergeCell ref="AC22:AD22"/>
    <mergeCell ref="V22:AB22"/>
    <mergeCell ref="T22:U22"/>
    <mergeCell ref="R22:S22"/>
    <mergeCell ref="K22:Q22"/>
    <mergeCell ref="I22:J22"/>
    <mergeCell ref="F22:H22"/>
    <mergeCell ref="A22:E22"/>
    <mergeCell ref="V24:AB24"/>
    <mergeCell ref="AC24:AD24"/>
    <mergeCell ref="A25:E25"/>
    <mergeCell ref="F25:H25"/>
    <mergeCell ref="I25:J25"/>
    <mergeCell ref="K25:Q25"/>
    <mergeCell ref="R25:S25"/>
    <mergeCell ref="T25:U25"/>
    <mergeCell ref="V25:AB25"/>
    <mergeCell ref="AC25:AD25"/>
    <mergeCell ref="A24:E24"/>
    <mergeCell ref="F24:H24"/>
    <mergeCell ref="I24:J24"/>
    <mergeCell ref="K24:Q24"/>
    <mergeCell ref="R24:S24"/>
    <mergeCell ref="T24:U24"/>
    <mergeCell ref="AC32:AD32"/>
    <mergeCell ref="A34:E34"/>
    <mergeCell ref="F34:H34"/>
    <mergeCell ref="I34:J34"/>
    <mergeCell ref="K34:Q34"/>
    <mergeCell ref="R34:S34"/>
    <mergeCell ref="T34:U34"/>
    <mergeCell ref="A33:E33"/>
    <mergeCell ref="F33:H33"/>
    <mergeCell ref="I33:J33"/>
    <mergeCell ref="K33:Q33"/>
    <mergeCell ref="R33:S33"/>
    <mergeCell ref="T33:U33"/>
    <mergeCell ref="V33:AB33"/>
    <mergeCell ref="AC33:AD33"/>
    <mergeCell ref="R32:S32"/>
    <mergeCell ref="T32:U32"/>
    <mergeCell ref="V32:AB32"/>
    <mergeCell ref="A32:E32"/>
    <mergeCell ref="F32:H32"/>
    <mergeCell ref="I32:J32"/>
    <mergeCell ref="K32:Q32"/>
    <mergeCell ref="A35:E35"/>
    <mergeCell ref="T35:U35"/>
    <mergeCell ref="V35:AB35"/>
    <mergeCell ref="AC35:AD35"/>
    <mergeCell ref="V34:AB34"/>
    <mergeCell ref="AC34:AD34"/>
    <mergeCell ref="F35:H35"/>
    <mergeCell ref="I35:J35"/>
    <mergeCell ref="K35:Q35"/>
    <mergeCell ref="R35:S35"/>
    <mergeCell ref="A37:E37"/>
    <mergeCell ref="F37:H37"/>
    <mergeCell ref="I37:J37"/>
    <mergeCell ref="K37:Q37"/>
    <mergeCell ref="R37:S37"/>
    <mergeCell ref="T37:U37"/>
    <mergeCell ref="V37:AB37"/>
    <mergeCell ref="AC37:AD37"/>
    <mergeCell ref="A36:E36"/>
    <mergeCell ref="F36:H36"/>
    <mergeCell ref="I36:J36"/>
    <mergeCell ref="K36:Q36"/>
    <mergeCell ref="R36:S36"/>
    <mergeCell ref="T36:U36"/>
    <mergeCell ref="V36:AB36"/>
    <mergeCell ref="AC36:AD36"/>
    <mergeCell ref="V38:AB38"/>
    <mergeCell ref="AC38:AD38"/>
    <mergeCell ref="A39:E39"/>
    <mergeCell ref="F39:H39"/>
    <mergeCell ref="I39:J39"/>
    <mergeCell ref="K39:Q39"/>
    <mergeCell ref="R39:S39"/>
    <mergeCell ref="T39:U39"/>
    <mergeCell ref="V39:AB39"/>
    <mergeCell ref="AC39:AD39"/>
    <mergeCell ref="A38:E38"/>
    <mergeCell ref="F38:H38"/>
    <mergeCell ref="I38:J38"/>
    <mergeCell ref="K38:Q38"/>
    <mergeCell ref="R38:S38"/>
    <mergeCell ref="T38:U38"/>
    <mergeCell ref="V40:AB40"/>
    <mergeCell ref="AC40:AD40"/>
    <mergeCell ref="A41:E41"/>
    <mergeCell ref="F41:H41"/>
    <mergeCell ref="I41:J41"/>
    <mergeCell ref="K41:Q41"/>
    <mergeCell ref="R41:S41"/>
    <mergeCell ref="T41:U41"/>
    <mergeCell ref="V41:AB41"/>
    <mergeCell ref="AC41:AD41"/>
    <mergeCell ref="A40:E40"/>
    <mergeCell ref="F40:H40"/>
    <mergeCell ref="I40:J40"/>
    <mergeCell ref="K40:Q40"/>
    <mergeCell ref="R40:S40"/>
    <mergeCell ref="T40:U40"/>
    <mergeCell ref="V42:AB42"/>
    <mergeCell ref="AC42:AD42"/>
    <mergeCell ref="A43:E43"/>
    <mergeCell ref="F43:H43"/>
    <mergeCell ref="I43:J43"/>
    <mergeCell ref="K43:Q43"/>
    <mergeCell ref="R43:S43"/>
    <mergeCell ref="T43:U43"/>
    <mergeCell ref="V43:AB43"/>
    <mergeCell ref="AC43:AD43"/>
    <mergeCell ref="A42:E42"/>
    <mergeCell ref="F42:H42"/>
    <mergeCell ref="I42:J42"/>
    <mergeCell ref="K42:Q42"/>
    <mergeCell ref="R42:S42"/>
    <mergeCell ref="T42:U42"/>
    <mergeCell ref="V44:AB44"/>
    <mergeCell ref="AC44:AD44"/>
    <mergeCell ref="A45:E45"/>
    <mergeCell ref="F45:H45"/>
    <mergeCell ref="I45:J45"/>
    <mergeCell ref="K45:Q45"/>
    <mergeCell ref="R45:S45"/>
    <mergeCell ref="T45:U45"/>
    <mergeCell ref="V45:AB45"/>
    <mergeCell ref="AC45:AD45"/>
    <mergeCell ref="A44:E44"/>
    <mergeCell ref="F44:H44"/>
    <mergeCell ref="I44:J44"/>
    <mergeCell ref="K44:Q44"/>
    <mergeCell ref="R44:S44"/>
    <mergeCell ref="T44:U44"/>
    <mergeCell ref="R48:S48"/>
    <mergeCell ref="T48:U48"/>
    <mergeCell ref="V46:AB46"/>
    <mergeCell ref="AC46:AD46"/>
    <mergeCell ref="A47:E47"/>
    <mergeCell ref="F47:H47"/>
    <mergeCell ref="I47:J47"/>
    <mergeCell ref="K47:Q47"/>
    <mergeCell ref="R47:S47"/>
    <mergeCell ref="T47:U47"/>
    <mergeCell ref="V47:AB47"/>
    <mergeCell ref="AC47:AD47"/>
    <mergeCell ref="A46:E46"/>
    <mergeCell ref="F46:H46"/>
    <mergeCell ref="I46:J46"/>
    <mergeCell ref="K46:Q46"/>
    <mergeCell ref="R46:S46"/>
    <mergeCell ref="T46:U46"/>
    <mergeCell ref="A51:E51"/>
    <mergeCell ref="F51:H51"/>
    <mergeCell ref="I51:J51"/>
    <mergeCell ref="K51:Q51"/>
    <mergeCell ref="R51:S51"/>
    <mergeCell ref="T51:U51"/>
    <mergeCell ref="V51:AB51"/>
    <mergeCell ref="AC51:AD51"/>
    <mergeCell ref="A50:E50"/>
    <mergeCell ref="F50:H50"/>
    <mergeCell ref="I50:J50"/>
    <mergeCell ref="K50:Q50"/>
    <mergeCell ref="R50:S50"/>
    <mergeCell ref="T50:U50"/>
    <mergeCell ref="A20:E20"/>
    <mergeCell ref="F20:H20"/>
    <mergeCell ref="I20:J20"/>
    <mergeCell ref="K20:Q20"/>
    <mergeCell ref="R20:S20"/>
    <mergeCell ref="T20:U20"/>
    <mergeCell ref="V20:AB20"/>
    <mergeCell ref="AC20:AD20"/>
    <mergeCell ref="V50:AB50"/>
    <mergeCell ref="AC50:AD50"/>
    <mergeCell ref="V48:AB48"/>
    <mergeCell ref="AC48:AD48"/>
    <mergeCell ref="A49:E49"/>
    <mergeCell ref="F49:H49"/>
    <mergeCell ref="I49:J49"/>
    <mergeCell ref="K49:Q49"/>
    <mergeCell ref="R49:S49"/>
    <mergeCell ref="T49:U49"/>
    <mergeCell ref="V49:AB49"/>
    <mergeCell ref="AC49:AD49"/>
    <mergeCell ref="A48:E48"/>
    <mergeCell ref="F48:H48"/>
    <mergeCell ref="I48:J48"/>
    <mergeCell ref="K48:Q48"/>
  </mergeCells>
  <phoneticPr fontId="6"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07F323"/>
  </sheetPr>
  <dimension ref="A1:AD36"/>
  <sheetViews>
    <sheetView zoomScale="90" workbookViewId="0">
      <selection activeCell="AC25" sqref="AC25:AD25"/>
    </sheetView>
  </sheetViews>
  <sheetFormatPr defaultColWidth="5.7109375" defaultRowHeight="19.899999999999999" customHeight="1" x14ac:dyDescent="0.2"/>
  <cols>
    <col min="1" max="5" width="5.7109375" style="27" customWidth="1"/>
    <col min="6" max="28" width="5.7109375" style="29" customWidth="1"/>
    <col min="29" max="16384" width="5.7109375" style="27"/>
  </cols>
  <sheetData>
    <row r="1" spans="1:30" ht="25.15" customHeight="1" x14ac:dyDescent="0.2">
      <c r="A1" s="144" t="s">
        <v>162</v>
      </c>
      <c r="B1" s="145"/>
      <c r="C1" s="145"/>
      <c r="D1" s="145"/>
      <c r="E1" s="145"/>
      <c r="F1" s="145"/>
      <c r="G1" s="145"/>
      <c r="H1" s="145"/>
      <c r="I1" s="145"/>
      <c r="J1" s="145"/>
      <c r="K1" s="145"/>
      <c r="L1" s="145"/>
      <c r="M1" s="145"/>
      <c r="N1" s="145"/>
      <c r="O1" s="145"/>
      <c r="P1" s="145"/>
      <c r="Q1" s="145"/>
      <c r="R1" s="145"/>
      <c r="S1" s="142" t="s">
        <v>13</v>
      </c>
      <c r="T1" s="142"/>
      <c r="U1" s="142"/>
      <c r="V1" s="142"/>
      <c r="W1" s="148" t="s">
        <v>167</v>
      </c>
      <c r="X1" s="148"/>
      <c r="Y1" s="148"/>
      <c r="Z1" s="148"/>
      <c r="AA1" s="244" t="s">
        <v>12</v>
      </c>
      <c r="AB1" s="244"/>
      <c r="AC1" s="244"/>
      <c r="AD1" s="245"/>
    </row>
    <row r="2" spans="1:30" ht="25.15" customHeight="1" thickBot="1" x14ac:dyDescent="0.25">
      <c r="A2" s="146"/>
      <c r="B2" s="147"/>
      <c r="C2" s="147"/>
      <c r="D2" s="147"/>
      <c r="E2" s="147"/>
      <c r="F2" s="147"/>
      <c r="G2" s="147"/>
      <c r="H2" s="147"/>
      <c r="I2" s="147"/>
      <c r="J2" s="147"/>
      <c r="K2" s="147"/>
      <c r="L2" s="147"/>
      <c r="M2" s="147"/>
      <c r="N2" s="147"/>
      <c r="O2" s="147"/>
      <c r="P2" s="147"/>
      <c r="Q2" s="147"/>
      <c r="R2" s="147"/>
      <c r="S2" s="143" t="s">
        <v>147</v>
      </c>
      <c r="T2" s="143"/>
      <c r="U2" s="143"/>
      <c r="V2" s="143"/>
      <c r="W2" s="149" t="s">
        <v>406</v>
      </c>
      <c r="X2" s="149"/>
      <c r="Y2" s="149"/>
      <c r="Z2" s="149"/>
      <c r="AA2" s="246"/>
      <c r="AB2" s="246"/>
      <c r="AC2" s="246"/>
      <c r="AD2" s="247"/>
    </row>
    <row r="3" spans="1:30" ht="25.15" customHeight="1" x14ac:dyDescent="0.2">
      <c r="A3" s="457" t="s">
        <v>17</v>
      </c>
      <c r="B3" s="158"/>
      <c r="C3" s="158"/>
      <c r="D3" s="158"/>
      <c r="E3" s="162"/>
      <c r="F3" s="458" t="s">
        <v>88</v>
      </c>
      <c r="G3" s="297"/>
      <c r="H3" s="297"/>
      <c r="I3" s="579" t="s">
        <v>32</v>
      </c>
      <c r="J3" s="580"/>
      <c r="K3" s="580"/>
      <c r="L3" s="580"/>
      <c r="M3" s="580"/>
      <c r="N3" s="580"/>
      <c r="O3" s="580"/>
      <c r="P3" s="580"/>
      <c r="Q3" s="580"/>
      <c r="R3" s="580"/>
      <c r="S3" s="581"/>
      <c r="T3" s="580" t="s">
        <v>49</v>
      </c>
      <c r="U3" s="580"/>
      <c r="V3" s="580"/>
      <c r="W3" s="580"/>
      <c r="X3" s="580"/>
      <c r="Y3" s="580"/>
      <c r="Z3" s="580"/>
      <c r="AA3" s="580"/>
      <c r="AB3" s="580"/>
      <c r="AC3" s="580"/>
      <c r="AD3" s="581"/>
    </row>
    <row r="4" spans="1:30" ht="40.15" customHeight="1" x14ac:dyDescent="0.2">
      <c r="A4" s="320"/>
      <c r="B4" s="321"/>
      <c r="C4" s="321"/>
      <c r="D4" s="321"/>
      <c r="E4" s="322"/>
      <c r="F4" s="328"/>
      <c r="G4" s="299"/>
      <c r="H4" s="299"/>
      <c r="I4" s="582" t="s">
        <v>99</v>
      </c>
      <c r="J4" s="583"/>
      <c r="K4" s="248" t="s">
        <v>75</v>
      </c>
      <c r="L4" s="248"/>
      <c r="M4" s="248"/>
      <c r="N4" s="248"/>
      <c r="O4" s="248"/>
      <c r="P4" s="248"/>
      <c r="Q4" s="584"/>
      <c r="R4" s="257" t="s">
        <v>98</v>
      </c>
      <c r="S4" s="258"/>
      <c r="T4" s="589" t="s">
        <v>99</v>
      </c>
      <c r="U4" s="583"/>
      <c r="V4" s="248" t="s">
        <v>75</v>
      </c>
      <c r="W4" s="248"/>
      <c r="X4" s="248"/>
      <c r="Y4" s="248"/>
      <c r="Z4" s="248"/>
      <c r="AA4" s="248"/>
      <c r="AB4" s="248"/>
      <c r="AC4" s="257" t="s">
        <v>98</v>
      </c>
      <c r="AD4" s="258"/>
    </row>
    <row r="5" spans="1:30" ht="19.899999999999999" customHeight="1" x14ac:dyDescent="0.2">
      <c r="A5" s="544" t="s">
        <v>219</v>
      </c>
      <c r="B5" s="545"/>
      <c r="C5" s="545"/>
      <c r="D5" s="545"/>
      <c r="E5" s="545"/>
      <c r="F5" s="412" t="s">
        <v>21</v>
      </c>
      <c r="G5" s="413"/>
      <c r="H5" s="393"/>
      <c r="I5" s="567">
        <v>1026</v>
      </c>
      <c r="J5" s="340"/>
      <c r="K5" s="564" t="s">
        <v>534</v>
      </c>
      <c r="L5" s="564"/>
      <c r="M5" s="564"/>
      <c r="N5" s="564"/>
      <c r="O5" s="564"/>
      <c r="P5" s="564"/>
      <c r="Q5" s="565"/>
      <c r="R5" s="229"/>
      <c r="S5" s="568"/>
      <c r="T5" s="577"/>
      <c r="U5" s="340"/>
      <c r="V5" s="474"/>
      <c r="W5" s="474"/>
      <c r="X5" s="474"/>
      <c r="Y5" s="474"/>
      <c r="Z5" s="474"/>
      <c r="AA5" s="474"/>
      <c r="AB5" s="474"/>
      <c r="AC5" s="229"/>
      <c r="AD5" s="568"/>
    </row>
    <row r="6" spans="1:30" ht="19.899999999999999" customHeight="1" x14ac:dyDescent="0.2">
      <c r="A6" s="544" t="s">
        <v>178</v>
      </c>
      <c r="B6" s="545"/>
      <c r="C6" s="545"/>
      <c r="D6" s="545"/>
      <c r="E6" s="545"/>
      <c r="F6" s="412" t="s">
        <v>267</v>
      </c>
      <c r="G6" s="413"/>
      <c r="H6" s="393"/>
      <c r="I6" s="567">
        <v>1010</v>
      </c>
      <c r="J6" s="340"/>
      <c r="K6" s="575" t="s">
        <v>252</v>
      </c>
      <c r="L6" s="419"/>
      <c r="M6" s="419"/>
      <c r="N6" s="419"/>
      <c r="O6" s="419"/>
      <c r="P6" s="419"/>
      <c r="Q6" s="420"/>
      <c r="R6" s="229"/>
      <c r="S6" s="568"/>
      <c r="T6" s="577"/>
      <c r="U6" s="340"/>
      <c r="V6" s="474"/>
      <c r="W6" s="474"/>
      <c r="X6" s="474"/>
      <c r="Y6" s="474"/>
      <c r="Z6" s="474"/>
      <c r="AA6" s="474"/>
      <c r="AB6" s="474"/>
      <c r="AC6" s="229"/>
      <c r="AD6" s="568"/>
    </row>
    <row r="7" spans="1:30" ht="29.25" customHeight="1" x14ac:dyDescent="0.2">
      <c r="A7" s="544" t="s">
        <v>178</v>
      </c>
      <c r="B7" s="545"/>
      <c r="C7" s="545"/>
      <c r="D7" s="545"/>
      <c r="E7" s="545"/>
      <c r="F7" s="412" t="s">
        <v>239</v>
      </c>
      <c r="G7" s="413"/>
      <c r="H7" s="393"/>
      <c r="I7" s="567">
        <v>2092</v>
      </c>
      <c r="J7" s="340"/>
      <c r="K7" s="564" t="s">
        <v>254</v>
      </c>
      <c r="L7" s="564"/>
      <c r="M7" s="564"/>
      <c r="N7" s="564"/>
      <c r="O7" s="564"/>
      <c r="P7" s="564"/>
      <c r="Q7" s="565"/>
      <c r="R7" s="229"/>
      <c r="S7" s="568"/>
      <c r="T7" s="577"/>
      <c r="U7" s="340"/>
      <c r="V7" s="474"/>
      <c r="W7" s="474"/>
      <c r="X7" s="474"/>
      <c r="Y7" s="474"/>
      <c r="Z7" s="474"/>
      <c r="AA7" s="474"/>
      <c r="AB7" s="474"/>
      <c r="AC7" s="229"/>
      <c r="AD7" s="568"/>
    </row>
    <row r="8" spans="1:30" ht="19.899999999999999" customHeight="1" x14ac:dyDescent="0.2">
      <c r="A8" s="544" t="s">
        <v>178</v>
      </c>
      <c r="B8" s="545"/>
      <c r="C8" s="545"/>
      <c r="D8" s="545"/>
      <c r="E8" s="545"/>
      <c r="F8" s="412" t="s">
        <v>229</v>
      </c>
      <c r="G8" s="413"/>
      <c r="H8" s="393"/>
      <c r="I8" s="567">
        <v>1588</v>
      </c>
      <c r="J8" s="340"/>
      <c r="K8" s="437" t="s">
        <v>252</v>
      </c>
      <c r="L8" s="437"/>
      <c r="M8" s="437"/>
      <c r="N8" s="437"/>
      <c r="O8" s="437"/>
      <c r="P8" s="437"/>
      <c r="Q8" s="575"/>
      <c r="R8" s="229"/>
      <c r="S8" s="568"/>
      <c r="T8" s="577"/>
      <c r="U8" s="340"/>
      <c r="V8" s="474"/>
      <c r="W8" s="474"/>
      <c r="X8" s="474"/>
      <c r="Y8" s="474"/>
      <c r="Z8" s="474"/>
      <c r="AA8" s="474"/>
      <c r="AB8" s="474"/>
      <c r="AC8" s="229"/>
      <c r="AD8" s="568"/>
    </row>
    <row r="9" spans="1:30" ht="19.899999999999999" customHeight="1" x14ac:dyDescent="0.2">
      <c r="A9" s="544" t="s">
        <v>178</v>
      </c>
      <c r="B9" s="545"/>
      <c r="C9" s="545"/>
      <c r="D9" s="545"/>
      <c r="E9" s="545"/>
      <c r="F9" s="438" t="s">
        <v>230</v>
      </c>
      <c r="G9" s="413"/>
      <c r="H9" s="393"/>
      <c r="I9" s="567">
        <v>1427</v>
      </c>
      <c r="J9" s="340"/>
      <c r="K9" s="437" t="s">
        <v>252</v>
      </c>
      <c r="L9" s="437"/>
      <c r="M9" s="437"/>
      <c r="N9" s="437"/>
      <c r="O9" s="437"/>
      <c r="P9" s="437"/>
      <c r="Q9" s="575"/>
      <c r="R9" s="229"/>
      <c r="S9" s="568"/>
      <c r="T9" s="577"/>
      <c r="U9" s="340"/>
      <c r="V9" s="474"/>
      <c r="W9" s="474"/>
      <c r="X9" s="474"/>
      <c r="Y9" s="474"/>
      <c r="Z9" s="474"/>
      <c r="AA9" s="474"/>
      <c r="AB9" s="474"/>
      <c r="AC9" s="229"/>
      <c r="AD9" s="568"/>
    </row>
    <row r="10" spans="1:30" ht="27" customHeight="1" x14ac:dyDescent="0.2">
      <c r="A10" s="544" t="s">
        <v>178</v>
      </c>
      <c r="B10" s="545"/>
      <c r="C10" s="545"/>
      <c r="D10" s="545"/>
      <c r="E10" s="545"/>
      <c r="F10" s="438" t="s">
        <v>231</v>
      </c>
      <c r="G10" s="413"/>
      <c r="H10" s="393"/>
      <c r="I10" s="567">
        <v>1540</v>
      </c>
      <c r="J10" s="340"/>
      <c r="K10" s="564" t="s">
        <v>254</v>
      </c>
      <c r="L10" s="564"/>
      <c r="M10" s="564"/>
      <c r="N10" s="564"/>
      <c r="O10" s="564"/>
      <c r="P10" s="564"/>
      <c r="Q10" s="565"/>
      <c r="R10" s="229"/>
      <c r="S10" s="568"/>
      <c r="T10" s="577"/>
      <c r="U10" s="340"/>
      <c r="V10" s="474"/>
      <c r="W10" s="474"/>
      <c r="X10" s="474"/>
      <c r="Y10" s="474"/>
      <c r="Z10" s="474"/>
      <c r="AA10" s="474"/>
      <c r="AB10" s="474"/>
      <c r="AC10" s="229"/>
      <c r="AD10" s="568"/>
    </row>
    <row r="11" spans="1:30" ht="19.899999999999999" customHeight="1" x14ac:dyDescent="0.2">
      <c r="A11" s="544" t="s">
        <v>178</v>
      </c>
      <c r="B11" s="545"/>
      <c r="C11" s="545"/>
      <c r="D11" s="545"/>
      <c r="E11" s="545"/>
      <c r="F11" s="438" t="s">
        <v>240</v>
      </c>
      <c r="G11" s="412"/>
      <c r="H11" s="412"/>
      <c r="I11" s="567">
        <v>3902</v>
      </c>
      <c r="J11" s="340"/>
      <c r="K11" s="437" t="s">
        <v>252</v>
      </c>
      <c r="L11" s="437"/>
      <c r="M11" s="437"/>
      <c r="N11" s="437"/>
      <c r="O11" s="437"/>
      <c r="P11" s="437"/>
      <c r="Q11" s="575"/>
      <c r="R11" s="229"/>
      <c r="S11" s="568"/>
      <c r="T11" s="577"/>
      <c r="U11" s="340"/>
      <c r="V11" s="474"/>
      <c r="W11" s="474"/>
      <c r="X11" s="474"/>
      <c r="Y11" s="474"/>
      <c r="Z11" s="474"/>
      <c r="AA11" s="474"/>
      <c r="AB11" s="474"/>
      <c r="AC11" s="229"/>
      <c r="AD11" s="568"/>
    </row>
    <row r="12" spans="1:30" ht="19.899999999999999" customHeight="1" x14ac:dyDescent="0.2">
      <c r="A12" s="544" t="s">
        <v>183</v>
      </c>
      <c r="B12" s="545"/>
      <c r="C12" s="545"/>
      <c r="D12" s="545"/>
      <c r="E12" s="545"/>
      <c r="F12" s="438" t="s">
        <v>239</v>
      </c>
      <c r="G12" s="412"/>
      <c r="H12" s="412"/>
      <c r="I12" s="567">
        <v>41</v>
      </c>
      <c r="J12" s="340"/>
      <c r="K12" s="437" t="s">
        <v>40</v>
      </c>
      <c r="L12" s="437"/>
      <c r="M12" s="437"/>
      <c r="N12" s="437"/>
      <c r="O12" s="437"/>
      <c r="P12" s="437"/>
      <c r="Q12" s="575"/>
      <c r="R12" s="229"/>
      <c r="S12" s="568"/>
      <c r="T12" s="577"/>
      <c r="U12" s="340"/>
      <c r="V12" s="474"/>
      <c r="W12" s="474"/>
      <c r="X12" s="474"/>
      <c r="Y12" s="474"/>
      <c r="Z12" s="474"/>
      <c r="AA12" s="474"/>
      <c r="AB12" s="474"/>
      <c r="AC12" s="229"/>
      <c r="AD12" s="568"/>
    </row>
    <row r="13" spans="1:30" ht="19.899999999999999" customHeight="1" x14ac:dyDescent="0.2">
      <c r="A13" s="544" t="s">
        <v>183</v>
      </c>
      <c r="B13" s="545"/>
      <c r="C13" s="545"/>
      <c r="D13" s="545"/>
      <c r="E13" s="545"/>
      <c r="F13" s="438" t="s">
        <v>229</v>
      </c>
      <c r="G13" s="412"/>
      <c r="H13" s="412"/>
      <c r="I13" s="567">
        <v>505</v>
      </c>
      <c r="J13" s="340"/>
      <c r="K13" s="437" t="s">
        <v>40</v>
      </c>
      <c r="L13" s="437"/>
      <c r="M13" s="437"/>
      <c r="N13" s="437"/>
      <c r="O13" s="437"/>
      <c r="P13" s="437"/>
      <c r="Q13" s="575"/>
      <c r="R13" s="229"/>
      <c r="S13" s="568"/>
      <c r="T13" s="577"/>
      <c r="U13" s="340"/>
      <c r="V13" s="474"/>
      <c r="W13" s="474"/>
      <c r="X13" s="474"/>
      <c r="Y13" s="474"/>
      <c r="Z13" s="474"/>
      <c r="AA13" s="474"/>
      <c r="AB13" s="474"/>
      <c r="AC13" s="229"/>
      <c r="AD13" s="568"/>
    </row>
    <row r="14" spans="1:30" ht="19.899999999999999" customHeight="1" x14ac:dyDescent="0.2">
      <c r="A14" s="544" t="s">
        <v>183</v>
      </c>
      <c r="B14" s="545"/>
      <c r="C14" s="545"/>
      <c r="D14" s="545"/>
      <c r="E14" s="545"/>
      <c r="F14" s="438" t="s">
        <v>73</v>
      </c>
      <c r="G14" s="412"/>
      <c r="H14" s="412"/>
      <c r="I14" s="567">
        <v>3056</v>
      </c>
      <c r="J14" s="340"/>
      <c r="K14" s="564" t="s">
        <v>534</v>
      </c>
      <c r="L14" s="564"/>
      <c r="M14" s="564"/>
      <c r="N14" s="564"/>
      <c r="O14" s="564"/>
      <c r="P14" s="564"/>
      <c r="Q14" s="565"/>
      <c r="R14" s="229"/>
      <c r="S14" s="568"/>
      <c r="T14" s="577"/>
      <c r="U14" s="340"/>
      <c r="V14" s="474"/>
      <c r="W14" s="474"/>
      <c r="X14" s="474"/>
      <c r="Y14" s="474"/>
      <c r="Z14" s="474"/>
      <c r="AA14" s="474"/>
      <c r="AB14" s="474"/>
      <c r="AC14" s="229"/>
      <c r="AD14" s="568"/>
    </row>
    <row r="15" spans="1:30" ht="19.899999999999999" customHeight="1" x14ac:dyDescent="0.2">
      <c r="A15" s="544" t="s">
        <v>183</v>
      </c>
      <c r="B15" s="545"/>
      <c r="C15" s="545"/>
      <c r="D15" s="545"/>
      <c r="E15" s="545"/>
      <c r="F15" s="438" t="s">
        <v>240</v>
      </c>
      <c r="G15" s="412"/>
      <c r="H15" s="412"/>
      <c r="I15" s="567">
        <v>305</v>
      </c>
      <c r="J15" s="340"/>
      <c r="K15" s="437" t="s">
        <v>40</v>
      </c>
      <c r="L15" s="437"/>
      <c r="M15" s="437"/>
      <c r="N15" s="437"/>
      <c r="O15" s="437"/>
      <c r="P15" s="437"/>
      <c r="Q15" s="575"/>
      <c r="R15" s="229"/>
      <c r="S15" s="568"/>
      <c r="T15" s="577"/>
      <c r="U15" s="340"/>
      <c r="V15" s="474"/>
      <c r="W15" s="474"/>
      <c r="X15" s="474"/>
      <c r="Y15" s="474"/>
      <c r="Z15" s="474"/>
      <c r="AA15" s="474"/>
      <c r="AB15" s="474"/>
      <c r="AC15" s="229"/>
      <c r="AD15" s="568"/>
    </row>
    <row r="16" spans="1:30" ht="26.25" customHeight="1" x14ac:dyDescent="0.2">
      <c r="A16" s="544" t="s">
        <v>217</v>
      </c>
      <c r="B16" s="545"/>
      <c r="C16" s="545"/>
      <c r="D16" s="545"/>
      <c r="E16" s="545"/>
      <c r="F16" s="438" t="s">
        <v>240</v>
      </c>
      <c r="G16" s="412"/>
      <c r="H16" s="412"/>
      <c r="I16" s="562">
        <v>4</v>
      </c>
      <c r="J16" s="563"/>
      <c r="K16" s="564" t="s">
        <v>40</v>
      </c>
      <c r="L16" s="564"/>
      <c r="M16" s="564"/>
      <c r="N16" s="564"/>
      <c r="O16" s="564"/>
      <c r="P16" s="564"/>
      <c r="Q16" s="565"/>
      <c r="R16" s="256"/>
      <c r="S16" s="566"/>
      <c r="T16" s="577"/>
      <c r="U16" s="340"/>
      <c r="V16" s="474"/>
      <c r="W16" s="474"/>
      <c r="X16" s="474"/>
      <c r="Y16" s="474"/>
      <c r="Z16" s="474"/>
      <c r="AA16" s="474"/>
      <c r="AB16" s="474"/>
      <c r="AC16" s="229"/>
      <c r="AD16" s="568"/>
    </row>
    <row r="17" spans="1:30" ht="26.25" customHeight="1" x14ac:dyDescent="0.2">
      <c r="A17" s="544" t="s">
        <v>222</v>
      </c>
      <c r="B17" s="545"/>
      <c r="C17" s="545"/>
      <c r="D17" s="545"/>
      <c r="E17" s="545"/>
      <c r="F17" s="438" t="s">
        <v>240</v>
      </c>
      <c r="G17" s="412"/>
      <c r="H17" s="412"/>
      <c r="I17" s="562">
        <v>170</v>
      </c>
      <c r="J17" s="563"/>
      <c r="K17" s="564" t="s">
        <v>40</v>
      </c>
      <c r="L17" s="564"/>
      <c r="M17" s="564"/>
      <c r="N17" s="564"/>
      <c r="O17" s="564"/>
      <c r="P17" s="564"/>
      <c r="Q17" s="565"/>
      <c r="R17" s="256"/>
      <c r="S17" s="566"/>
      <c r="T17" s="577"/>
      <c r="U17" s="340"/>
      <c r="V17" s="474"/>
      <c r="W17" s="474"/>
      <c r="X17" s="474"/>
      <c r="Y17" s="474"/>
      <c r="Z17" s="474"/>
      <c r="AA17" s="474"/>
      <c r="AB17" s="474"/>
      <c r="AC17" s="229"/>
      <c r="AD17" s="568"/>
    </row>
    <row r="18" spans="1:30" ht="29.25" customHeight="1" x14ac:dyDescent="0.2">
      <c r="A18" s="544" t="s">
        <v>184</v>
      </c>
      <c r="B18" s="545"/>
      <c r="C18" s="545"/>
      <c r="D18" s="545"/>
      <c r="E18" s="545"/>
      <c r="F18" s="438" t="s">
        <v>240</v>
      </c>
      <c r="G18" s="412"/>
      <c r="H18" s="412"/>
      <c r="I18" s="562">
        <v>452</v>
      </c>
      <c r="J18" s="563"/>
      <c r="K18" s="564" t="s">
        <v>40</v>
      </c>
      <c r="L18" s="564"/>
      <c r="M18" s="564"/>
      <c r="N18" s="564"/>
      <c r="O18" s="564"/>
      <c r="P18" s="564"/>
      <c r="Q18" s="565"/>
      <c r="R18" s="256"/>
      <c r="S18" s="566"/>
      <c r="T18" s="577"/>
      <c r="U18" s="340"/>
      <c r="V18" s="474"/>
      <c r="W18" s="474"/>
      <c r="X18" s="474"/>
      <c r="Y18" s="474"/>
      <c r="Z18" s="474"/>
      <c r="AA18" s="474"/>
      <c r="AB18" s="474"/>
      <c r="AC18" s="229"/>
      <c r="AD18" s="568"/>
    </row>
    <row r="19" spans="1:30" ht="27" customHeight="1" x14ac:dyDescent="0.2">
      <c r="A19" s="544" t="s">
        <v>241</v>
      </c>
      <c r="B19" s="545"/>
      <c r="C19" s="545"/>
      <c r="D19" s="545"/>
      <c r="E19" s="545"/>
      <c r="F19" s="438" t="s">
        <v>250</v>
      </c>
      <c r="G19" s="412"/>
      <c r="H19" s="412"/>
      <c r="I19" s="562">
        <v>113</v>
      </c>
      <c r="J19" s="563"/>
      <c r="K19" s="564" t="s">
        <v>40</v>
      </c>
      <c r="L19" s="564"/>
      <c r="M19" s="564"/>
      <c r="N19" s="564"/>
      <c r="O19" s="564"/>
      <c r="P19" s="564"/>
      <c r="Q19" s="565"/>
      <c r="R19" s="256"/>
      <c r="S19" s="566"/>
      <c r="T19" s="577"/>
      <c r="U19" s="340"/>
      <c r="V19" s="474"/>
      <c r="W19" s="474"/>
      <c r="X19" s="474"/>
      <c r="Y19" s="474"/>
      <c r="Z19" s="474"/>
      <c r="AA19" s="474"/>
      <c r="AB19" s="474"/>
      <c r="AC19" s="229"/>
      <c r="AD19" s="568"/>
    </row>
    <row r="20" spans="1:30" ht="27" customHeight="1" x14ac:dyDescent="0.2">
      <c r="A20" s="544" t="s">
        <v>242</v>
      </c>
      <c r="B20" s="545"/>
      <c r="C20" s="545"/>
      <c r="D20" s="545"/>
      <c r="E20" s="545"/>
      <c r="F20" s="438" t="s">
        <v>240</v>
      </c>
      <c r="G20" s="412"/>
      <c r="H20" s="412"/>
      <c r="I20" s="562">
        <v>114</v>
      </c>
      <c r="J20" s="563"/>
      <c r="K20" s="564" t="s">
        <v>40</v>
      </c>
      <c r="L20" s="564"/>
      <c r="M20" s="564"/>
      <c r="N20" s="564"/>
      <c r="O20" s="564"/>
      <c r="P20" s="564"/>
      <c r="Q20" s="565"/>
      <c r="R20" s="256"/>
      <c r="S20" s="566"/>
      <c r="T20" s="577"/>
      <c r="U20" s="340"/>
      <c r="V20" s="474"/>
      <c r="W20" s="474"/>
      <c r="X20" s="474"/>
      <c r="Y20" s="474"/>
      <c r="Z20" s="474"/>
      <c r="AA20" s="474"/>
      <c r="AB20" s="474"/>
      <c r="AC20" s="229"/>
      <c r="AD20" s="568"/>
    </row>
    <row r="21" spans="1:30" ht="27.75" customHeight="1" x14ac:dyDescent="0.2">
      <c r="A21" s="544" t="s">
        <v>215</v>
      </c>
      <c r="B21" s="545"/>
      <c r="C21" s="545"/>
      <c r="D21" s="545"/>
      <c r="E21" s="545"/>
      <c r="F21" s="438" t="s">
        <v>239</v>
      </c>
      <c r="G21" s="412"/>
      <c r="H21" s="412"/>
      <c r="I21" s="562">
        <v>2741</v>
      </c>
      <c r="J21" s="563"/>
      <c r="K21" s="564" t="s">
        <v>254</v>
      </c>
      <c r="L21" s="564"/>
      <c r="M21" s="564"/>
      <c r="N21" s="564"/>
      <c r="O21" s="564"/>
      <c r="P21" s="564"/>
      <c r="Q21" s="565"/>
      <c r="R21" s="256"/>
      <c r="S21" s="566"/>
      <c r="T21" s="577"/>
      <c r="U21" s="340"/>
      <c r="V21" s="474"/>
      <c r="W21" s="474"/>
      <c r="X21" s="474"/>
      <c r="Y21" s="474"/>
      <c r="Z21" s="474"/>
      <c r="AA21" s="474"/>
      <c r="AB21" s="474"/>
      <c r="AC21" s="229"/>
      <c r="AD21" s="568"/>
    </row>
    <row r="22" spans="1:30" ht="27.75" customHeight="1" x14ac:dyDescent="0.2">
      <c r="A22" s="544" t="s">
        <v>215</v>
      </c>
      <c r="B22" s="545"/>
      <c r="C22" s="545"/>
      <c r="D22" s="545"/>
      <c r="E22" s="545"/>
      <c r="F22" s="438" t="s">
        <v>229</v>
      </c>
      <c r="G22" s="412"/>
      <c r="H22" s="412"/>
      <c r="I22" s="562">
        <v>5225</v>
      </c>
      <c r="J22" s="563"/>
      <c r="K22" s="564" t="s">
        <v>534</v>
      </c>
      <c r="L22" s="564"/>
      <c r="M22" s="564"/>
      <c r="N22" s="564"/>
      <c r="O22" s="564"/>
      <c r="P22" s="564"/>
      <c r="Q22" s="565"/>
      <c r="R22" s="256"/>
      <c r="S22" s="566"/>
      <c r="T22" s="577"/>
      <c r="U22" s="340"/>
      <c r="V22" s="474"/>
      <c r="W22" s="474"/>
      <c r="X22" s="474"/>
      <c r="Y22" s="474"/>
      <c r="Z22" s="474"/>
      <c r="AA22" s="474"/>
      <c r="AB22" s="474"/>
      <c r="AC22" s="229"/>
      <c r="AD22" s="568"/>
    </row>
    <row r="23" spans="1:30" ht="28.5" customHeight="1" x14ac:dyDescent="0.2">
      <c r="A23" s="544" t="s">
        <v>215</v>
      </c>
      <c r="B23" s="545"/>
      <c r="C23" s="545"/>
      <c r="D23" s="545"/>
      <c r="E23" s="545"/>
      <c r="F23" s="438" t="s">
        <v>21</v>
      </c>
      <c r="G23" s="412"/>
      <c r="H23" s="412"/>
      <c r="I23" s="562">
        <v>2176</v>
      </c>
      <c r="J23" s="563"/>
      <c r="K23" s="564" t="s">
        <v>254</v>
      </c>
      <c r="L23" s="564"/>
      <c r="M23" s="564"/>
      <c r="N23" s="564"/>
      <c r="O23" s="564"/>
      <c r="P23" s="564"/>
      <c r="Q23" s="565"/>
      <c r="R23" s="256"/>
      <c r="S23" s="566"/>
      <c r="T23" s="577"/>
      <c r="U23" s="340"/>
      <c r="V23" s="474"/>
      <c r="W23" s="474"/>
      <c r="X23" s="474"/>
      <c r="Y23" s="474"/>
      <c r="Z23" s="474"/>
      <c r="AA23" s="474"/>
      <c r="AB23" s="474"/>
      <c r="AC23" s="229"/>
      <c r="AD23" s="568"/>
    </row>
    <row r="24" spans="1:30" ht="19.899999999999999" customHeight="1" x14ac:dyDescent="0.2">
      <c r="A24" s="544" t="s">
        <v>192</v>
      </c>
      <c r="B24" s="545"/>
      <c r="C24" s="545"/>
      <c r="D24" s="545"/>
      <c r="E24" s="545"/>
      <c r="F24" s="438" t="s">
        <v>240</v>
      </c>
      <c r="G24" s="412"/>
      <c r="H24" s="412"/>
      <c r="I24" s="562">
        <v>490</v>
      </c>
      <c r="J24" s="563"/>
      <c r="K24" s="564" t="s">
        <v>40</v>
      </c>
      <c r="L24" s="564"/>
      <c r="M24" s="564"/>
      <c r="N24" s="564"/>
      <c r="O24" s="564"/>
      <c r="P24" s="564"/>
      <c r="Q24" s="565"/>
      <c r="R24" s="256"/>
      <c r="S24" s="566"/>
      <c r="T24" s="577"/>
      <c r="U24" s="340"/>
      <c r="V24" s="474"/>
      <c r="W24" s="474"/>
      <c r="X24" s="474"/>
      <c r="Y24" s="474"/>
      <c r="Z24" s="474"/>
      <c r="AA24" s="474"/>
      <c r="AB24" s="474"/>
      <c r="AC24" s="229"/>
      <c r="AD24" s="568"/>
    </row>
    <row r="25" spans="1:30" ht="19.899999999999999" customHeight="1" x14ac:dyDescent="0.2">
      <c r="A25" s="544" t="s">
        <v>223</v>
      </c>
      <c r="B25" s="545"/>
      <c r="C25" s="545"/>
      <c r="D25" s="545"/>
      <c r="E25" s="545"/>
      <c r="F25" s="438" t="s">
        <v>240</v>
      </c>
      <c r="G25" s="412"/>
      <c r="H25" s="412"/>
      <c r="I25" s="562">
        <v>92</v>
      </c>
      <c r="J25" s="563"/>
      <c r="K25" s="564" t="s">
        <v>40</v>
      </c>
      <c r="L25" s="564"/>
      <c r="M25" s="564"/>
      <c r="N25" s="564"/>
      <c r="O25" s="564"/>
      <c r="P25" s="564"/>
      <c r="Q25" s="565"/>
      <c r="R25" s="256"/>
      <c r="S25" s="566"/>
      <c r="T25" s="577"/>
      <c r="U25" s="340"/>
      <c r="V25" s="474"/>
      <c r="W25" s="474"/>
      <c r="X25" s="474"/>
      <c r="Y25" s="474"/>
      <c r="Z25" s="474"/>
      <c r="AA25" s="474"/>
      <c r="AB25" s="474"/>
      <c r="AC25" s="229"/>
      <c r="AD25" s="568"/>
    </row>
    <row r="26" spans="1:30" ht="19.899999999999999" customHeight="1" x14ac:dyDescent="0.2">
      <c r="A26" s="544" t="s">
        <v>243</v>
      </c>
      <c r="B26" s="545"/>
      <c r="C26" s="545"/>
      <c r="D26" s="545"/>
      <c r="E26" s="545"/>
      <c r="F26" s="438" t="s">
        <v>240</v>
      </c>
      <c r="G26" s="412"/>
      <c r="H26" s="412"/>
      <c r="I26" s="562">
        <v>12</v>
      </c>
      <c r="J26" s="563"/>
      <c r="K26" s="564" t="s">
        <v>40</v>
      </c>
      <c r="L26" s="564"/>
      <c r="M26" s="564"/>
      <c r="N26" s="564"/>
      <c r="O26" s="564"/>
      <c r="P26" s="564"/>
      <c r="Q26" s="565"/>
      <c r="R26" s="256"/>
      <c r="S26" s="566"/>
      <c r="T26" s="577"/>
      <c r="U26" s="340"/>
      <c r="V26" s="474"/>
      <c r="W26" s="474"/>
      <c r="X26" s="474"/>
      <c r="Y26" s="474"/>
      <c r="Z26" s="474"/>
      <c r="AA26" s="474"/>
      <c r="AB26" s="474"/>
      <c r="AC26" s="229"/>
      <c r="AD26" s="568"/>
    </row>
    <row r="27" spans="1:30" ht="19.899999999999999" customHeight="1" x14ac:dyDescent="0.2">
      <c r="A27" s="544" t="s">
        <v>208</v>
      </c>
      <c r="B27" s="545"/>
      <c r="C27" s="545"/>
      <c r="D27" s="545"/>
      <c r="E27" s="545"/>
      <c r="F27" s="438" t="s">
        <v>240</v>
      </c>
      <c r="G27" s="412"/>
      <c r="H27" s="412"/>
      <c r="I27" s="562">
        <v>7</v>
      </c>
      <c r="J27" s="563"/>
      <c r="K27" s="564" t="s">
        <v>40</v>
      </c>
      <c r="L27" s="564"/>
      <c r="M27" s="564"/>
      <c r="N27" s="564"/>
      <c r="O27" s="564"/>
      <c r="P27" s="564"/>
      <c r="Q27" s="565"/>
      <c r="R27" s="256"/>
      <c r="S27" s="566"/>
      <c r="T27" s="577"/>
      <c r="U27" s="340"/>
      <c r="V27" s="474"/>
      <c r="W27" s="474"/>
      <c r="X27" s="474"/>
      <c r="Y27" s="474"/>
      <c r="Z27" s="474"/>
      <c r="AA27" s="474"/>
      <c r="AB27" s="474"/>
      <c r="AC27" s="229"/>
      <c r="AD27" s="568"/>
    </row>
    <row r="28" spans="1:30" ht="19.899999999999999" customHeight="1" x14ac:dyDescent="0.2">
      <c r="A28" s="544" t="s">
        <v>194</v>
      </c>
      <c r="B28" s="545"/>
      <c r="C28" s="545"/>
      <c r="D28" s="545"/>
      <c r="E28" s="545"/>
      <c r="F28" s="438" t="s">
        <v>239</v>
      </c>
      <c r="G28" s="412"/>
      <c r="H28" s="412"/>
      <c r="I28" s="562">
        <v>116</v>
      </c>
      <c r="J28" s="563"/>
      <c r="K28" s="564" t="s">
        <v>40</v>
      </c>
      <c r="L28" s="564"/>
      <c r="M28" s="564"/>
      <c r="N28" s="564"/>
      <c r="O28" s="564"/>
      <c r="P28" s="564"/>
      <c r="Q28" s="565"/>
      <c r="R28" s="256"/>
      <c r="S28" s="566"/>
      <c r="T28" s="577"/>
      <c r="U28" s="340"/>
      <c r="V28" s="474"/>
      <c r="W28" s="474"/>
      <c r="X28" s="474"/>
      <c r="Y28" s="474"/>
      <c r="Z28" s="474"/>
      <c r="AA28" s="474"/>
      <c r="AB28" s="474"/>
      <c r="AC28" s="229"/>
      <c r="AD28" s="568"/>
    </row>
    <row r="29" spans="1:30" ht="19.899999999999999" customHeight="1" x14ac:dyDescent="0.2">
      <c r="A29" s="544" t="s">
        <v>194</v>
      </c>
      <c r="B29" s="545"/>
      <c r="C29" s="545"/>
      <c r="D29" s="545"/>
      <c r="E29" s="545"/>
      <c r="F29" s="438" t="s">
        <v>229</v>
      </c>
      <c r="G29" s="412"/>
      <c r="H29" s="412"/>
      <c r="I29" s="562">
        <v>392</v>
      </c>
      <c r="J29" s="563"/>
      <c r="K29" s="564" t="s">
        <v>534</v>
      </c>
      <c r="L29" s="564"/>
      <c r="M29" s="564"/>
      <c r="N29" s="564"/>
      <c r="O29" s="564"/>
      <c r="P29" s="564"/>
      <c r="Q29" s="565"/>
      <c r="R29" s="256"/>
      <c r="S29" s="566"/>
      <c r="T29" s="577"/>
      <c r="U29" s="340"/>
      <c r="V29" s="474"/>
      <c r="W29" s="474"/>
      <c r="X29" s="474"/>
      <c r="Y29" s="474"/>
      <c r="Z29" s="474"/>
      <c r="AA29" s="474"/>
      <c r="AB29" s="474"/>
      <c r="AC29" s="229"/>
      <c r="AD29" s="568"/>
    </row>
    <row r="30" spans="1:30" ht="19.899999999999999" customHeight="1" x14ac:dyDescent="0.2">
      <c r="A30" s="544" t="s">
        <v>194</v>
      </c>
      <c r="B30" s="545"/>
      <c r="C30" s="545"/>
      <c r="D30" s="545"/>
      <c r="E30" s="545"/>
      <c r="F30" s="438" t="s">
        <v>240</v>
      </c>
      <c r="G30" s="412"/>
      <c r="H30" s="412"/>
      <c r="I30" s="562">
        <v>6</v>
      </c>
      <c r="J30" s="563"/>
      <c r="K30" s="564" t="s">
        <v>40</v>
      </c>
      <c r="L30" s="564"/>
      <c r="M30" s="564"/>
      <c r="N30" s="564"/>
      <c r="O30" s="564"/>
      <c r="P30" s="564"/>
      <c r="Q30" s="565"/>
      <c r="R30" s="256"/>
      <c r="S30" s="566"/>
      <c r="T30" s="577"/>
      <c r="U30" s="340"/>
      <c r="V30" s="474"/>
      <c r="W30" s="474"/>
      <c r="X30" s="474"/>
      <c r="Y30" s="474"/>
      <c r="Z30" s="474"/>
      <c r="AA30" s="474"/>
      <c r="AB30" s="474"/>
      <c r="AC30" s="229"/>
      <c r="AD30" s="568"/>
    </row>
    <row r="31" spans="1:30" ht="19.899999999999999" customHeight="1" x14ac:dyDescent="0.2">
      <c r="A31" s="544" t="s">
        <v>180</v>
      </c>
      <c r="B31" s="545"/>
      <c r="C31" s="545"/>
      <c r="D31" s="545"/>
      <c r="E31" s="545"/>
      <c r="F31" s="438" t="s">
        <v>239</v>
      </c>
      <c r="G31" s="412"/>
      <c r="H31" s="412"/>
      <c r="I31" s="562">
        <v>66</v>
      </c>
      <c r="J31" s="563"/>
      <c r="K31" s="564" t="s">
        <v>175</v>
      </c>
      <c r="L31" s="564"/>
      <c r="M31" s="564"/>
      <c r="N31" s="564"/>
      <c r="O31" s="564"/>
      <c r="P31" s="564"/>
      <c r="Q31" s="565"/>
      <c r="R31" s="256"/>
      <c r="S31" s="566"/>
      <c r="T31" s="577"/>
      <c r="U31" s="340"/>
      <c r="V31" s="474"/>
      <c r="W31" s="474"/>
      <c r="X31" s="474"/>
      <c r="Y31" s="474"/>
      <c r="Z31" s="474"/>
      <c r="AA31" s="474"/>
      <c r="AB31" s="474"/>
      <c r="AC31" s="229"/>
      <c r="AD31" s="568"/>
    </row>
    <row r="32" spans="1:30" ht="19.899999999999999" customHeight="1" x14ac:dyDescent="0.2">
      <c r="A32" s="544" t="s">
        <v>180</v>
      </c>
      <c r="B32" s="545"/>
      <c r="C32" s="545"/>
      <c r="D32" s="545"/>
      <c r="E32" s="545"/>
      <c r="F32" s="438" t="s">
        <v>229</v>
      </c>
      <c r="G32" s="412"/>
      <c r="H32" s="412"/>
      <c r="I32" s="562">
        <v>602</v>
      </c>
      <c r="J32" s="563"/>
      <c r="K32" s="564" t="s">
        <v>252</v>
      </c>
      <c r="L32" s="564"/>
      <c r="M32" s="564"/>
      <c r="N32" s="564"/>
      <c r="O32" s="564"/>
      <c r="P32" s="564"/>
      <c r="Q32" s="565"/>
      <c r="R32" s="256"/>
      <c r="S32" s="566"/>
      <c r="T32" s="577"/>
      <c r="U32" s="340"/>
      <c r="V32" s="474"/>
      <c r="W32" s="474"/>
      <c r="X32" s="474"/>
      <c r="Y32" s="474"/>
      <c r="Z32" s="474"/>
      <c r="AA32" s="474"/>
      <c r="AB32" s="474"/>
      <c r="AC32" s="229"/>
      <c r="AD32" s="568"/>
    </row>
    <row r="33" spans="1:30" ht="29.25" customHeight="1" x14ac:dyDescent="0.2">
      <c r="A33" s="544" t="s">
        <v>180</v>
      </c>
      <c r="B33" s="545"/>
      <c r="C33" s="545"/>
      <c r="D33" s="545"/>
      <c r="E33" s="545"/>
      <c r="F33" s="438" t="s">
        <v>73</v>
      </c>
      <c r="G33" s="412"/>
      <c r="H33" s="412"/>
      <c r="I33" s="562">
        <v>3041</v>
      </c>
      <c r="J33" s="563"/>
      <c r="K33" s="564" t="s">
        <v>254</v>
      </c>
      <c r="L33" s="564"/>
      <c r="M33" s="564"/>
      <c r="N33" s="564"/>
      <c r="O33" s="564"/>
      <c r="P33" s="564"/>
      <c r="Q33" s="565"/>
      <c r="R33" s="256"/>
      <c r="S33" s="566"/>
      <c r="T33" s="577"/>
      <c r="U33" s="340"/>
      <c r="V33" s="474"/>
      <c r="W33" s="474"/>
      <c r="X33" s="474"/>
      <c r="Y33" s="474"/>
      <c r="Z33" s="474"/>
      <c r="AA33" s="474"/>
      <c r="AB33" s="474"/>
      <c r="AC33" s="229"/>
      <c r="AD33" s="568"/>
    </row>
    <row r="34" spans="1:30" ht="19.899999999999999" customHeight="1" x14ac:dyDescent="0.2">
      <c r="A34" s="544" t="s">
        <v>180</v>
      </c>
      <c r="B34" s="545"/>
      <c r="C34" s="545"/>
      <c r="D34" s="545"/>
      <c r="E34" s="545"/>
      <c r="F34" s="438" t="s">
        <v>240</v>
      </c>
      <c r="G34" s="412"/>
      <c r="H34" s="412"/>
      <c r="I34" s="562">
        <v>1259</v>
      </c>
      <c r="J34" s="563"/>
      <c r="K34" s="564" t="s">
        <v>252</v>
      </c>
      <c r="L34" s="564"/>
      <c r="M34" s="564"/>
      <c r="N34" s="564"/>
      <c r="O34" s="564"/>
      <c r="P34" s="564"/>
      <c r="Q34" s="565"/>
      <c r="R34" s="256"/>
      <c r="S34" s="566"/>
      <c r="T34" s="577"/>
      <c r="U34" s="340"/>
      <c r="V34" s="474"/>
      <c r="W34" s="474"/>
      <c r="X34" s="474"/>
      <c r="Y34" s="474"/>
      <c r="Z34" s="474"/>
      <c r="AA34" s="474"/>
      <c r="AB34" s="474"/>
      <c r="AC34" s="229"/>
      <c r="AD34" s="568"/>
    </row>
    <row r="35" spans="1:30" ht="26.25" customHeight="1" x14ac:dyDescent="0.2">
      <c r="A35" s="544" t="s">
        <v>210</v>
      </c>
      <c r="B35" s="545"/>
      <c r="C35" s="545"/>
      <c r="D35" s="545"/>
      <c r="E35" s="545"/>
      <c r="F35" s="438" t="s">
        <v>240</v>
      </c>
      <c r="G35" s="412"/>
      <c r="H35" s="412"/>
      <c r="I35" s="562">
        <v>32</v>
      </c>
      <c r="J35" s="563"/>
      <c r="K35" s="564" t="s">
        <v>40</v>
      </c>
      <c r="L35" s="564"/>
      <c r="M35" s="564"/>
      <c r="N35" s="564"/>
      <c r="O35" s="564"/>
      <c r="P35" s="564"/>
      <c r="Q35" s="565"/>
      <c r="R35" s="256"/>
      <c r="S35" s="566"/>
      <c r="T35" s="577"/>
      <c r="U35" s="340"/>
      <c r="V35" s="474"/>
      <c r="W35" s="474"/>
      <c r="X35" s="474"/>
      <c r="Y35" s="474"/>
      <c r="Z35" s="474"/>
      <c r="AA35" s="474"/>
      <c r="AB35" s="474"/>
      <c r="AC35" s="229"/>
      <c r="AD35" s="568"/>
    </row>
    <row r="36" spans="1:30" ht="26.25" customHeight="1" thickBot="1" x14ac:dyDescent="0.25">
      <c r="A36" s="551" t="s">
        <v>224</v>
      </c>
      <c r="B36" s="552"/>
      <c r="C36" s="552"/>
      <c r="D36" s="552"/>
      <c r="E36" s="552"/>
      <c r="F36" s="586" t="s">
        <v>240</v>
      </c>
      <c r="G36" s="445"/>
      <c r="H36" s="445"/>
      <c r="I36" s="569">
        <v>89</v>
      </c>
      <c r="J36" s="570"/>
      <c r="K36" s="587" t="s">
        <v>40</v>
      </c>
      <c r="L36" s="587"/>
      <c r="M36" s="587"/>
      <c r="N36" s="587"/>
      <c r="O36" s="587"/>
      <c r="P36" s="587"/>
      <c r="Q36" s="588"/>
      <c r="R36" s="571"/>
      <c r="S36" s="572"/>
      <c r="T36" s="585"/>
      <c r="U36" s="346"/>
      <c r="V36" s="481"/>
      <c r="W36" s="481"/>
      <c r="X36" s="481"/>
      <c r="Y36" s="481"/>
      <c r="Z36" s="481"/>
      <c r="AA36" s="481"/>
      <c r="AB36" s="481"/>
      <c r="AC36" s="535"/>
      <c r="AD36" s="574"/>
    </row>
  </sheetData>
  <mergeCells count="272">
    <mergeCell ref="V24:AB24"/>
    <mergeCell ref="AC24:AD24"/>
    <mergeCell ref="R25:S25"/>
    <mergeCell ref="T25:U25"/>
    <mergeCell ref="V25:AB25"/>
    <mergeCell ref="I5:J5"/>
    <mergeCell ref="V5:AB5"/>
    <mergeCell ref="I6:J6"/>
    <mergeCell ref="K6:Q6"/>
    <mergeCell ref="T6:U6"/>
    <mergeCell ref="V6:AB6"/>
    <mergeCell ref="K12:Q12"/>
    <mergeCell ref="K13:Q13"/>
    <mergeCell ref="V7:AB7"/>
    <mergeCell ref="T7:U7"/>
    <mergeCell ref="T8:U8"/>
    <mergeCell ref="T14:U14"/>
    <mergeCell ref="T12:U12"/>
    <mergeCell ref="I14:J14"/>
    <mergeCell ref="I15:J15"/>
    <mergeCell ref="I17:J17"/>
    <mergeCell ref="I18:J18"/>
    <mergeCell ref="R18:S18"/>
    <mergeCell ref="K18:Q18"/>
    <mergeCell ref="A29:E29"/>
    <mergeCell ref="V19:AB19"/>
    <mergeCell ref="AC19:AD19"/>
    <mergeCell ref="R24:S24"/>
    <mergeCell ref="T29:U29"/>
    <mergeCell ref="V29:AB29"/>
    <mergeCell ref="AC29:AD29"/>
    <mergeCell ref="R28:S28"/>
    <mergeCell ref="T28:U28"/>
    <mergeCell ref="V28:AB28"/>
    <mergeCell ref="A20:E20"/>
    <mergeCell ref="F20:H20"/>
    <mergeCell ref="I19:J19"/>
    <mergeCell ref="K19:Q19"/>
    <mergeCell ref="R19:S19"/>
    <mergeCell ref="T19:U19"/>
    <mergeCell ref="K20:Q20"/>
    <mergeCell ref="T20:U20"/>
    <mergeCell ref="I20:J20"/>
    <mergeCell ref="R20:S20"/>
    <mergeCell ref="A22:E22"/>
    <mergeCell ref="F22:H22"/>
    <mergeCell ref="I22:J22"/>
    <mergeCell ref="K22:Q22"/>
    <mergeCell ref="A17:E17"/>
    <mergeCell ref="F17:H17"/>
    <mergeCell ref="A19:E19"/>
    <mergeCell ref="F19:H19"/>
    <mergeCell ref="F13:H13"/>
    <mergeCell ref="A18:E18"/>
    <mergeCell ref="F18:H18"/>
    <mergeCell ref="A14:E14"/>
    <mergeCell ref="F14:H14"/>
    <mergeCell ref="A15:E15"/>
    <mergeCell ref="F15:H15"/>
    <mergeCell ref="A13:E13"/>
    <mergeCell ref="A16:E16"/>
    <mergeCell ref="F16:H16"/>
    <mergeCell ref="A6:E6"/>
    <mergeCell ref="F6:H6"/>
    <mergeCell ref="R7:S7"/>
    <mergeCell ref="I3:S3"/>
    <mergeCell ref="I16:J16"/>
    <mergeCell ref="K16:Q16"/>
    <mergeCell ref="R16:S16"/>
    <mergeCell ref="T16:U16"/>
    <mergeCell ref="A12:E12"/>
    <mergeCell ref="F12:H12"/>
    <mergeCell ref="A11:E11"/>
    <mergeCell ref="F11:H11"/>
    <mergeCell ref="A8:E8"/>
    <mergeCell ref="F8:H8"/>
    <mergeCell ref="A9:E9"/>
    <mergeCell ref="F9:H9"/>
    <mergeCell ref="A10:E10"/>
    <mergeCell ref="F10:H10"/>
    <mergeCell ref="R10:S10"/>
    <mergeCell ref="R11:S11"/>
    <mergeCell ref="I12:J12"/>
    <mergeCell ref="I11:J11"/>
    <mergeCell ref="K11:Q11"/>
    <mergeCell ref="T5:U5"/>
    <mergeCell ref="W1:Z1"/>
    <mergeCell ref="W2:Z2"/>
    <mergeCell ref="S1:V1"/>
    <mergeCell ref="S2:V2"/>
    <mergeCell ref="A7:E7"/>
    <mergeCell ref="F7:H7"/>
    <mergeCell ref="T4:U4"/>
    <mergeCell ref="V4:AB4"/>
    <mergeCell ref="A5:E5"/>
    <mergeCell ref="F5:H5"/>
    <mergeCell ref="AA1:AD2"/>
    <mergeCell ref="A1:R2"/>
    <mergeCell ref="A3:E4"/>
    <mergeCell ref="F3:H4"/>
    <mergeCell ref="AC4:AD4"/>
    <mergeCell ref="T3:AD3"/>
    <mergeCell ref="AC5:AD5"/>
    <mergeCell ref="AC6:AD6"/>
    <mergeCell ref="R4:S4"/>
    <mergeCell ref="R5:S5"/>
    <mergeCell ref="R6:S6"/>
    <mergeCell ref="I4:J4"/>
    <mergeCell ref="K4:Q4"/>
    <mergeCell ref="AC7:AD7"/>
    <mergeCell ref="I13:J13"/>
    <mergeCell ref="K14:Q14"/>
    <mergeCell ref="K15:Q15"/>
    <mergeCell ref="K17:Q17"/>
    <mergeCell ref="T17:U17"/>
    <mergeCell ref="K9:Q9"/>
    <mergeCell ref="I8:J8"/>
    <mergeCell ref="K5:Q5"/>
    <mergeCell ref="I7:J7"/>
    <mergeCell ref="R8:S8"/>
    <mergeCell ref="R9:S9"/>
    <mergeCell ref="K10:Q10"/>
    <mergeCell ref="K7:Q7"/>
    <mergeCell ref="K8:Q8"/>
    <mergeCell ref="I9:J9"/>
    <mergeCell ref="I10:J10"/>
    <mergeCell ref="V13:AB13"/>
    <mergeCell ref="AC20:AD20"/>
    <mergeCell ref="AC12:AD12"/>
    <mergeCell ref="AC17:AD17"/>
    <mergeCell ref="AC18:AD18"/>
    <mergeCell ref="AC13:AD13"/>
    <mergeCell ref="AC14:AD14"/>
    <mergeCell ref="AC15:AD15"/>
    <mergeCell ref="R14:S14"/>
    <mergeCell ref="R15:S15"/>
    <mergeCell ref="R17:S17"/>
    <mergeCell ref="R12:S12"/>
    <mergeCell ref="V17:AB17"/>
    <mergeCell ref="V14:AB14"/>
    <mergeCell ref="V15:AB15"/>
    <mergeCell ref="V18:AB18"/>
    <mergeCell ref="T18:U18"/>
    <mergeCell ref="T15:U15"/>
    <mergeCell ref="V16:AB16"/>
    <mergeCell ref="AC16:AD16"/>
    <mergeCell ref="R13:S13"/>
    <mergeCell ref="V20:AB20"/>
    <mergeCell ref="T13:U13"/>
    <mergeCell ref="AC8:AD8"/>
    <mergeCell ref="AC9:AD9"/>
    <mergeCell ref="AC10:AD10"/>
    <mergeCell ref="T11:U11"/>
    <mergeCell ref="V11:AB11"/>
    <mergeCell ref="AC11:AD11"/>
    <mergeCell ref="T9:U9"/>
    <mergeCell ref="T10:U10"/>
    <mergeCell ref="V12:AB12"/>
    <mergeCell ref="V8:AB8"/>
    <mergeCell ref="V9:AB9"/>
    <mergeCell ref="V10:AB10"/>
    <mergeCell ref="R22:S22"/>
    <mergeCell ref="A21:E21"/>
    <mergeCell ref="F21:H21"/>
    <mergeCell ref="I21:J21"/>
    <mergeCell ref="K21:Q21"/>
    <mergeCell ref="A26:E26"/>
    <mergeCell ref="F26:H26"/>
    <mergeCell ref="I26:J26"/>
    <mergeCell ref="K26:Q26"/>
    <mergeCell ref="R26:S26"/>
    <mergeCell ref="A23:E23"/>
    <mergeCell ref="F23:H23"/>
    <mergeCell ref="I23:J23"/>
    <mergeCell ref="K23:Q23"/>
    <mergeCell ref="A24:E24"/>
    <mergeCell ref="F24:H24"/>
    <mergeCell ref="I24:J24"/>
    <mergeCell ref="K24:Q24"/>
    <mergeCell ref="A25:E25"/>
    <mergeCell ref="F25:H25"/>
    <mergeCell ref="I25:J25"/>
    <mergeCell ref="K25:Q25"/>
    <mergeCell ref="A27:E27"/>
    <mergeCell ref="F27:H27"/>
    <mergeCell ref="I27:J27"/>
    <mergeCell ref="K27:Q27"/>
    <mergeCell ref="R31:S31"/>
    <mergeCell ref="A32:E32"/>
    <mergeCell ref="F32:H32"/>
    <mergeCell ref="I32:J32"/>
    <mergeCell ref="K32:Q32"/>
    <mergeCell ref="R32:S32"/>
    <mergeCell ref="A30:E30"/>
    <mergeCell ref="A28:E28"/>
    <mergeCell ref="F28:H28"/>
    <mergeCell ref="I28:J28"/>
    <mergeCell ref="K28:Q28"/>
    <mergeCell ref="F29:H29"/>
    <mergeCell ref="I29:J29"/>
    <mergeCell ref="K29:Q29"/>
    <mergeCell ref="R29:S29"/>
    <mergeCell ref="R27:S27"/>
    <mergeCell ref="F30:H30"/>
    <mergeCell ref="I30:J30"/>
    <mergeCell ref="K30:Q30"/>
    <mergeCell ref="R30:S30"/>
    <mergeCell ref="A33:E33"/>
    <mergeCell ref="F33:H33"/>
    <mergeCell ref="I33:J33"/>
    <mergeCell ref="K33:Q33"/>
    <mergeCell ref="A36:E36"/>
    <mergeCell ref="F36:H36"/>
    <mergeCell ref="I36:J36"/>
    <mergeCell ref="K36:Q36"/>
    <mergeCell ref="A31:E31"/>
    <mergeCell ref="F31:H31"/>
    <mergeCell ref="I31:J31"/>
    <mergeCell ref="K31:Q31"/>
    <mergeCell ref="A34:E34"/>
    <mergeCell ref="F34:H34"/>
    <mergeCell ref="I34:J34"/>
    <mergeCell ref="K34:Q34"/>
    <mergeCell ref="A35:E35"/>
    <mergeCell ref="F35:H35"/>
    <mergeCell ref="I35:J35"/>
    <mergeCell ref="K35:Q35"/>
    <mergeCell ref="T26:U26"/>
    <mergeCell ref="V26:AB26"/>
    <mergeCell ref="AC26:AD26"/>
    <mergeCell ref="T27:U27"/>
    <mergeCell ref="V27:AB27"/>
    <mergeCell ref="AC27:AD27"/>
    <mergeCell ref="R36:S36"/>
    <mergeCell ref="T21:U21"/>
    <mergeCell ref="V21:AB21"/>
    <mergeCell ref="AC21:AD21"/>
    <mergeCell ref="T22:U22"/>
    <mergeCell ref="V22:AB22"/>
    <mergeCell ref="AC22:AD22"/>
    <mergeCell ref="T23:U23"/>
    <mergeCell ref="V23:AB23"/>
    <mergeCell ref="AC23:AD23"/>
    <mergeCell ref="R33:S33"/>
    <mergeCell ref="R34:S34"/>
    <mergeCell ref="R23:S23"/>
    <mergeCell ref="R21:S21"/>
    <mergeCell ref="AC28:AD28"/>
    <mergeCell ref="R35:S35"/>
    <mergeCell ref="AC25:AD25"/>
    <mergeCell ref="T24:U24"/>
    <mergeCell ref="T32:U32"/>
    <mergeCell ref="V32:AB32"/>
    <mergeCell ref="AC32:AD32"/>
    <mergeCell ref="T33:U33"/>
    <mergeCell ref="V33:AB33"/>
    <mergeCell ref="AC33:AD33"/>
    <mergeCell ref="T30:U30"/>
    <mergeCell ref="V30:AB30"/>
    <mergeCell ref="AC30:AD30"/>
    <mergeCell ref="T31:U31"/>
    <mergeCell ref="V31:AB31"/>
    <mergeCell ref="AC31:AD31"/>
    <mergeCell ref="T34:U34"/>
    <mergeCell ref="V34:AB34"/>
    <mergeCell ref="AC34:AD34"/>
    <mergeCell ref="T36:U36"/>
    <mergeCell ref="V36:AB36"/>
    <mergeCell ref="AC36:AD36"/>
    <mergeCell ref="T35:U35"/>
    <mergeCell ref="V35:AB35"/>
    <mergeCell ref="AC35:AD35"/>
  </mergeCells>
  <phoneticPr fontId="6"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07F323"/>
  </sheetPr>
  <dimension ref="A1:AJ21"/>
  <sheetViews>
    <sheetView zoomScale="90" workbookViewId="0">
      <selection sqref="A1:XFD1048576"/>
    </sheetView>
  </sheetViews>
  <sheetFormatPr defaultColWidth="5.7109375" defaultRowHeight="19.899999999999999" customHeight="1" x14ac:dyDescent="0.2"/>
  <cols>
    <col min="1" max="5" width="5.7109375" style="27" customWidth="1"/>
    <col min="6" max="8" width="5.7109375" style="29" customWidth="1"/>
    <col min="9" max="36" width="4.7109375" style="29" customWidth="1"/>
    <col min="37" max="16384" width="5.7109375" style="27"/>
  </cols>
  <sheetData>
    <row r="1" spans="1:36" ht="25.15" customHeight="1" x14ac:dyDescent="0.2">
      <c r="A1" s="144" t="s">
        <v>163</v>
      </c>
      <c r="B1" s="145"/>
      <c r="C1" s="145"/>
      <c r="D1" s="145"/>
      <c r="E1" s="145"/>
      <c r="F1" s="145"/>
      <c r="G1" s="145"/>
      <c r="H1" s="145"/>
      <c r="I1" s="145"/>
      <c r="J1" s="145"/>
      <c r="K1" s="145"/>
      <c r="L1" s="145"/>
      <c r="M1" s="145"/>
      <c r="N1" s="145"/>
      <c r="O1" s="145"/>
      <c r="P1" s="145"/>
      <c r="Q1" s="145"/>
      <c r="R1" s="145"/>
      <c r="S1" s="145"/>
      <c r="T1" s="145"/>
      <c r="U1" s="145"/>
      <c r="V1" s="142" t="s">
        <v>13</v>
      </c>
      <c r="W1" s="142"/>
      <c r="X1" s="142"/>
      <c r="Y1" s="142"/>
      <c r="Z1" s="142"/>
      <c r="AA1" s="591" t="s">
        <v>167</v>
      </c>
      <c r="AB1" s="591"/>
      <c r="AC1" s="591"/>
      <c r="AD1" s="591"/>
      <c r="AE1" s="591"/>
      <c r="AF1" s="137" t="s">
        <v>16</v>
      </c>
      <c r="AG1" s="137"/>
      <c r="AH1" s="137"/>
      <c r="AI1" s="137"/>
      <c r="AJ1" s="138"/>
    </row>
    <row r="2" spans="1:36" ht="25.15" customHeight="1" thickBot="1" x14ac:dyDescent="0.25">
      <c r="A2" s="146"/>
      <c r="B2" s="147"/>
      <c r="C2" s="147"/>
      <c r="D2" s="147"/>
      <c r="E2" s="147"/>
      <c r="F2" s="147"/>
      <c r="G2" s="147"/>
      <c r="H2" s="147"/>
      <c r="I2" s="147"/>
      <c r="J2" s="147"/>
      <c r="K2" s="147"/>
      <c r="L2" s="147"/>
      <c r="M2" s="147"/>
      <c r="N2" s="147"/>
      <c r="O2" s="147"/>
      <c r="P2" s="147"/>
      <c r="Q2" s="147"/>
      <c r="R2" s="147"/>
      <c r="S2" s="147"/>
      <c r="T2" s="147"/>
      <c r="U2" s="147"/>
      <c r="V2" s="143" t="s">
        <v>147</v>
      </c>
      <c r="W2" s="143"/>
      <c r="X2" s="143"/>
      <c r="Y2" s="143"/>
      <c r="Z2" s="143"/>
      <c r="AA2" s="590" t="s">
        <v>406</v>
      </c>
      <c r="AB2" s="590"/>
      <c r="AC2" s="590"/>
      <c r="AD2" s="590"/>
      <c r="AE2" s="590"/>
      <c r="AF2" s="140"/>
      <c r="AG2" s="140"/>
      <c r="AH2" s="140"/>
      <c r="AI2" s="140"/>
      <c r="AJ2" s="141"/>
    </row>
    <row r="3" spans="1:36" ht="25.15" customHeight="1" x14ac:dyDescent="0.2">
      <c r="A3" s="457" t="s">
        <v>17</v>
      </c>
      <c r="B3" s="158"/>
      <c r="C3" s="158"/>
      <c r="D3" s="158"/>
      <c r="E3" s="162"/>
      <c r="F3" s="458" t="s">
        <v>88</v>
      </c>
      <c r="G3" s="297"/>
      <c r="H3" s="298"/>
      <c r="I3" s="223" t="s">
        <v>110</v>
      </c>
      <c r="J3" s="224"/>
      <c r="K3" s="224"/>
      <c r="L3" s="224"/>
      <c r="M3" s="224"/>
      <c r="N3" s="224"/>
      <c r="O3" s="163"/>
      <c r="P3" s="223" t="s">
        <v>31</v>
      </c>
      <c r="Q3" s="224"/>
      <c r="R3" s="224"/>
      <c r="S3" s="224"/>
      <c r="T3" s="224"/>
      <c r="U3" s="224"/>
      <c r="V3" s="163"/>
      <c r="W3" s="223" t="s">
        <v>32</v>
      </c>
      <c r="X3" s="224"/>
      <c r="Y3" s="224"/>
      <c r="Z3" s="224"/>
      <c r="AA3" s="224"/>
      <c r="AB3" s="224"/>
      <c r="AC3" s="163"/>
      <c r="AD3" s="223" t="s">
        <v>49</v>
      </c>
      <c r="AE3" s="224"/>
      <c r="AF3" s="224"/>
      <c r="AG3" s="224"/>
      <c r="AH3" s="224"/>
      <c r="AI3" s="224"/>
      <c r="AJ3" s="225"/>
    </row>
    <row r="4" spans="1:36" ht="49.9" customHeight="1" x14ac:dyDescent="0.2">
      <c r="A4" s="320"/>
      <c r="B4" s="321"/>
      <c r="C4" s="321"/>
      <c r="D4" s="321"/>
      <c r="E4" s="322"/>
      <c r="F4" s="328"/>
      <c r="G4" s="299"/>
      <c r="H4" s="300"/>
      <c r="I4" s="30">
        <v>2003</v>
      </c>
      <c r="J4" s="31">
        <v>2004</v>
      </c>
      <c r="K4" s="31">
        <v>2005</v>
      </c>
      <c r="L4" s="31">
        <v>2006</v>
      </c>
      <c r="M4" s="31">
        <v>2007</v>
      </c>
      <c r="N4" s="31">
        <v>2008</v>
      </c>
      <c r="O4" s="32">
        <v>2009</v>
      </c>
      <c r="P4" s="30">
        <v>2003</v>
      </c>
      <c r="Q4" s="31">
        <v>2004</v>
      </c>
      <c r="R4" s="31">
        <v>2005</v>
      </c>
      <c r="S4" s="31">
        <v>2006</v>
      </c>
      <c r="T4" s="31">
        <v>2007</v>
      </c>
      <c r="U4" s="31">
        <v>2008</v>
      </c>
      <c r="V4" s="32">
        <v>2009</v>
      </c>
      <c r="W4" s="30">
        <v>2003</v>
      </c>
      <c r="X4" s="31">
        <v>2004</v>
      </c>
      <c r="Y4" s="31">
        <v>2005</v>
      </c>
      <c r="Z4" s="31">
        <v>2006</v>
      </c>
      <c r="AA4" s="31">
        <v>2007</v>
      </c>
      <c r="AB4" s="31">
        <v>2008</v>
      </c>
      <c r="AC4" s="32">
        <v>2009</v>
      </c>
      <c r="AD4" s="30">
        <v>2003</v>
      </c>
      <c r="AE4" s="31">
        <v>2004</v>
      </c>
      <c r="AF4" s="31">
        <v>2005</v>
      </c>
      <c r="AG4" s="31">
        <v>2006</v>
      </c>
      <c r="AH4" s="31">
        <v>2007</v>
      </c>
      <c r="AI4" s="31">
        <v>2008</v>
      </c>
      <c r="AJ4" s="33">
        <v>2009</v>
      </c>
    </row>
    <row r="5" spans="1:36" ht="19.899999999999999" customHeight="1" x14ac:dyDescent="0.2">
      <c r="A5" s="230" t="s">
        <v>238</v>
      </c>
      <c r="B5" s="231"/>
      <c r="C5" s="231"/>
      <c r="D5" s="231"/>
      <c r="E5" s="231"/>
      <c r="F5" s="232"/>
      <c r="G5" s="233"/>
      <c r="H5" s="291"/>
      <c r="I5" s="34"/>
      <c r="J5" s="35"/>
      <c r="K5" s="35"/>
      <c r="L5" s="35"/>
      <c r="M5" s="35"/>
      <c r="N5" s="35"/>
      <c r="O5" s="36"/>
      <c r="P5" s="34"/>
      <c r="Q5" s="35"/>
      <c r="R5" s="35"/>
      <c r="S5" s="35"/>
      <c r="T5" s="35"/>
      <c r="U5" s="35"/>
      <c r="V5" s="36"/>
      <c r="W5" s="34"/>
      <c r="X5" s="35"/>
      <c r="Y5" s="35"/>
      <c r="Z5" s="35"/>
      <c r="AA5" s="35"/>
      <c r="AB5" s="35"/>
      <c r="AC5" s="36"/>
      <c r="AD5" s="34"/>
      <c r="AE5" s="35"/>
      <c r="AF5" s="35"/>
      <c r="AG5" s="35"/>
      <c r="AH5" s="35"/>
      <c r="AI5" s="35"/>
      <c r="AJ5" s="37"/>
    </row>
    <row r="6" spans="1:36" ht="19.899999999999999" customHeight="1" x14ac:dyDescent="0.2">
      <c r="A6" s="230"/>
      <c r="B6" s="231"/>
      <c r="C6" s="231"/>
      <c r="D6" s="231"/>
      <c r="E6" s="231"/>
      <c r="F6" s="232"/>
      <c r="G6" s="233"/>
      <c r="H6" s="291"/>
      <c r="I6" s="34"/>
      <c r="J6" s="35"/>
      <c r="K6" s="35"/>
      <c r="L6" s="35"/>
      <c r="M6" s="35"/>
      <c r="N6" s="35"/>
      <c r="O6" s="36"/>
      <c r="P6" s="34"/>
      <c r="Q6" s="35"/>
      <c r="R6" s="35"/>
      <c r="S6" s="35"/>
      <c r="T6" s="35"/>
      <c r="U6" s="35"/>
      <c r="V6" s="36"/>
      <c r="W6" s="34"/>
      <c r="X6" s="35"/>
      <c r="Y6" s="35"/>
      <c r="Z6" s="35"/>
      <c r="AA6" s="35"/>
      <c r="AB6" s="35"/>
      <c r="AC6" s="36"/>
      <c r="AD6" s="34"/>
      <c r="AE6" s="35"/>
      <c r="AF6" s="35"/>
      <c r="AG6" s="35"/>
      <c r="AH6" s="35"/>
      <c r="AI6" s="35"/>
      <c r="AJ6" s="37"/>
    </row>
    <row r="7" spans="1:36" ht="19.899999999999999" customHeight="1" x14ac:dyDescent="0.2">
      <c r="A7" s="230"/>
      <c r="B7" s="231"/>
      <c r="C7" s="231"/>
      <c r="D7" s="231"/>
      <c r="E7" s="231"/>
      <c r="F7" s="232"/>
      <c r="G7" s="233"/>
      <c r="H7" s="291"/>
      <c r="I7" s="34"/>
      <c r="J7" s="35"/>
      <c r="K7" s="35"/>
      <c r="L7" s="35"/>
      <c r="M7" s="35"/>
      <c r="N7" s="35"/>
      <c r="O7" s="36"/>
      <c r="P7" s="34"/>
      <c r="Q7" s="35"/>
      <c r="R7" s="35"/>
      <c r="S7" s="35"/>
      <c r="T7" s="35"/>
      <c r="U7" s="35"/>
      <c r="V7" s="36"/>
      <c r="W7" s="34"/>
      <c r="X7" s="35"/>
      <c r="Y7" s="35"/>
      <c r="Z7" s="35"/>
      <c r="AA7" s="35"/>
      <c r="AB7" s="35"/>
      <c r="AC7" s="36"/>
      <c r="AD7" s="34"/>
      <c r="AE7" s="35"/>
      <c r="AF7" s="35"/>
      <c r="AG7" s="35"/>
      <c r="AH7" s="35"/>
      <c r="AI7" s="35"/>
      <c r="AJ7" s="37"/>
    </row>
    <row r="8" spans="1:36" ht="19.899999999999999" customHeight="1" x14ac:dyDescent="0.2">
      <c r="A8" s="230"/>
      <c r="B8" s="231"/>
      <c r="C8" s="231"/>
      <c r="D8" s="231"/>
      <c r="E8" s="231"/>
      <c r="F8" s="232"/>
      <c r="G8" s="233"/>
      <c r="H8" s="291"/>
      <c r="I8" s="34"/>
      <c r="J8" s="35"/>
      <c r="K8" s="35"/>
      <c r="L8" s="35"/>
      <c r="M8" s="35"/>
      <c r="N8" s="35"/>
      <c r="O8" s="36"/>
      <c r="P8" s="34"/>
      <c r="Q8" s="35"/>
      <c r="R8" s="35"/>
      <c r="S8" s="35"/>
      <c r="T8" s="35"/>
      <c r="U8" s="35"/>
      <c r="V8" s="36"/>
      <c r="W8" s="34"/>
      <c r="X8" s="35"/>
      <c r="Y8" s="35"/>
      <c r="Z8" s="35"/>
      <c r="AA8" s="35"/>
      <c r="AB8" s="35"/>
      <c r="AC8" s="36"/>
      <c r="AD8" s="34"/>
      <c r="AE8" s="35"/>
      <c r="AF8" s="35"/>
      <c r="AG8" s="35"/>
      <c r="AH8" s="35"/>
      <c r="AI8" s="35"/>
      <c r="AJ8" s="37"/>
    </row>
    <row r="9" spans="1:36" ht="19.899999999999999" customHeight="1" x14ac:dyDescent="0.2">
      <c r="A9" s="230"/>
      <c r="B9" s="231"/>
      <c r="C9" s="231"/>
      <c r="D9" s="231"/>
      <c r="E9" s="231"/>
      <c r="F9" s="232"/>
      <c r="G9" s="233"/>
      <c r="H9" s="291"/>
      <c r="I9" s="34"/>
      <c r="J9" s="35"/>
      <c r="K9" s="35"/>
      <c r="L9" s="35"/>
      <c r="M9" s="35"/>
      <c r="N9" s="35"/>
      <c r="O9" s="36"/>
      <c r="P9" s="34"/>
      <c r="Q9" s="35"/>
      <c r="R9" s="35"/>
      <c r="S9" s="35"/>
      <c r="T9" s="35"/>
      <c r="U9" s="35"/>
      <c r="V9" s="36"/>
      <c r="W9" s="34"/>
      <c r="X9" s="35"/>
      <c r="Y9" s="35"/>
      <c r="Z9" s="35"/>
      <c r="AA9" s="35"/>
      <c r="AB9" s="35"/>
      <c r="AC9" s="36"/>
      <c r="AD9" s="34"/>
      <c r="AE9" s="35"/>
      <c r="AF9" s="35"/>
      <c r="AG9" s="35"/>
      <c r="AH9" s="35"/>
      <c r="AI9" s="35"/>
      <c r="AJ9" s="37"/>
    </row>
    <row r="10" spans="1:36" ht="19.899999999999999" customHeight="1" x14ac:dyDescent="0.2">
      <c r="A10" s="230"/>
      <c r="B10" s="231"/>
      <c r="C10" s="231"/>
      <c r="D10" s="231"/>
      <c r="E10" s="231"/>
      <c r="F10" s="232"/>
      <c r="G10" s="233"/>
      <c r="H10" s="291"/>
      <c r="I10" s="34"/>
      <c r="J10" s="35"/>
      <c r="K10" s="35"/>
      <c r="L10" s="35"/>
      <c r="M10" s="35"/>
      <c r="N10" s="35"/>
      <c r="O10" s="36"/>
      <c r="P10" s="34"/>
      <c r="Q10" s="35"/>
      <c r="R10" s="35"/>
      <c r="S10" s="35"/>
      <c r="T10" s="35"/>
      <c r="U10" s="35"/>
      <c r="V10" s="36"/>
      <c r="W10" s="34"/>
      <c r="X10" s="35"/>
      <c r="Y10" s="35"/>
      <c r="Z10" s="35"/>
      <c r="AA10" s="35"/>
      <c r="AB10" s="35"/>
      <c r="AC10" s="36"/>
      <c r="AD10" s="34"/>
      <c r="AE10" s="35"/>
      <c r="AF10" s="35"/>
      <c r="AG10" s="35"/>
      <c r="AH10" s="35"/>
      <c r="AI10" s="35"/>
      <c r="AJ10" s="37"/>
    </row>
    <row r="11" spans="1:36" ht="19.899999999999999" customHeight="1" x14ac:dyDescent="0.2">
      <c r="A11" s="230"/>
      <c r="B11" s="231"/>
      <c r="C11" s="231"/>
      <c r="D11" s="231"/>
      <c r="E11" s="231"/>
      <c r="F11" s="232"/>
      <c r="G11" s="233"/>
      <c r="H11" s="291"/>
      <c r="I11" s="34"/>
      <c r="J11" s="35"/>
      <c r="K11" s="35"/>
      <c r="L11" s="35"/>
      <c r="M11" s="35"/>
      <c r="N11" s="35"/>
      <c r="O11" s="36"/>
      <c r="P11" s="34"/>
      <c r="Q11" s="35"/>
      <c r="R11" s="35"/>
      <c r="S11" s="35"/>
      <c r="T11" s="35"/>
      <c r="U11" s="35"/>
      <c r="V11" s="36"/>
      <c r="W11" s="34"/>
      <c r="X11" s="35"/>
      <c r="Y11" s="35"/>
      <c r="Z11" s="35"/>
      <c r="AA11" s="35"/>
      <c r="AB11" s="35"/>
      <c r="AC11" s="36"/>
      <c r="AD11" s="34"/>
      <c r="AE11" s="35"/>
      <c r="AF11" s="35"/>
      <c r="AG11" s="35"/>
      <c r="AH11" s="35"/>
      <c r="AI11" s="35"/>
      <c r="AJ11" s="37"/>
    </row>
    <row r="12" spans="1:36" ht="19.899999999999999" customHeight="1" x14ac:dyDescent="0.2">
      <c r="A12" s="230"/>
      <c r="B12" s="231"/>
      <c r="C12" s="231"/>
      <c r="D12" s="231"/>
      <c r="E12" s="231"/>
      <c r="F12" s="232"/>
      <c r="G12" s="233"/>
      <c r="H12" s="291"/>
      <c r="I12" s="34"/>
      <c r="J12" s="35"/>
      <c r="K12" s="35"/>
      <c r="L12" s="35"/>
      <c r="M12" s="35"/>
      <c r="N12" s="35"/>
      <c r="O12" s="36"/>
      <c r="P12" s="34"/>
      <c r="Q12" s="35"/>
      <c r="R12" s="35"/>
      <c r="S12" s="35"/>
      <c r="T12" s="35"/>
      <c r="U12" s="35"/>
      <c r="V12" s="36"/>
      <c r="W12" s="34"/>
      <c r="X12" s="35"/>
      <c r="Y12" s="35"/>
      <c r="Z12" s="35"/>
      <c r="AA12" s="35"/>
      <c r="AB12" s="35"/>
      <c r="AC12" s="36"/>
      <c r="AD12" s="34"/>
      <c r="AE12" s="35"/>
      <c r="AF12" s="35"/>
      <c r="AG12" s="35"/>
      <c r="AH12" s="35"/>
      <c r="AI12" s="35"/>
      <c r="AJ12" s="37"/>
    </row>
    <row r="13" spans="1:36" ht="19.899999999999999" customHeight="1" x14ac:dyDescent="0.2">
      <c r="A13" s="230"/>
      <c r="B13" s="231"/>
      <c r="C13" s="231"/>
      <c r="D13" s="231"/>
      <c r="E13" s="231"/>
      <c r="F13" s="232"/>
      <c r="G13" s="233"/>
      <c r="H13" s="291"/>
      <c r="I13" s="34"/>
      <c r="J13" s="35"/>
      <c r="K13" s="35"/>
      <c r="L13" s="35"/>
      <c r="M13" s="35"/>
      <c r="N13" s="35"/>
      <c r="O13" s="36"/>
      <c r="P13" s="34"/>
      <c r="Q13" s="35"/>
      <c r="R13" s="35"/>
      <c r="S13" s="35"/>
      <c r="T13" s="35"/>
      <c r="U13" s="35"/>
      <c r="V13" s="36"/>
      <c r="W13" s="34"/>
      <c r="X13" s="35"/>
      <c r="Y13" s="35"/>
      <c r="Z13" s="35"/>
      <c r="AA13" s="35"/>
      <c r="AB13" s="35"/>
      <c r="AC13" s="36"/>
      <c r="AD13" s="34"/>
      <c r="AE13" s="35"/>
      <c r="AF13" s="35"/>
      <c r="AG13" s="35"/>
      <c r="AH13" s="35"/>
      <c r="AI13" s="35"/>
      <c r="AJ13" s="37"/>
    </row>
    <row r="14" spans="1:36" ht="19.899999999999999" customHeight="1" x14ac:dyDescent="0.2">
      <c r="A14" s="230"/>
      <c r="B14" s="231"/>
      <c r="C14" s="231"/>
      <c r="D14" s="231"/>
      <c r="E14" s="231"/>
      <c r="F14" s="232"/>
      <c r="G14" s="233"/>
      <c r="H14" s="291"/>
      <c r="I14" s="34"/>
      <c r="J14" s="35"/>
      <c r="K14" s="35"/>
      <c r="L14" s="35"/>
      <c r="M14" s="35"/>
      <c r="N14" s="35"/>
      <c r="O14" s="36"/>
      <c r="P14" s="34"/>
      <c r="Q14" s="35"/>
      <c r="R14" s="35"/>
      <c r="S14" s="35"/>
      <c r="T14" s="35"/>
      <c r="U14" s="35"/>
      <c r="V14" s="36"/>
      <c r="W14" s="34"/>
      <c r="X14" s="35"/>
      <c r="Y14" s="35"/>
      <c r="Z14" s="35"/>
      <c r="AA14" s="35"/>
      <c r="AB14" s="35"/>
      <c r="AC14" s="36"/>
      <c r="AD14" s="34"/>
      <c r="AE14" s="35"/>
      <c r="AF14" s="35"/>
      <c r="AG14" s="35"/>
      <c r="AH14" s="35"/>
      <c r="AI14" s="35"/>
      <c r="AJ14" s="37"/>
    </row>
    <row r="15" spans="1:36" ht="19.899999999999999" customHeight="1" x14ac:dyDescent="0.2">
      <c r="A15" s="230"/>
      <c r="B15" s="231"/>
      <c r="C15" s="231"/>
      <c r="D15" s="231"/>
      <c r="E15" s="231"/>
      <c r="F15" s="232"/>
      <c r="G15" s="233"/>
      <c r="H15" s="291"/>
      <c r="I15" s="34"/>
      <c r="J15" s="35"/>
      <c r="K15" s="35"/>
      <c r="L15" s="35"/>
      <c r="M15" s="35"/>
      <c r="N15" s="35"/>
      <c r="O15" s="36"/>
      <c r="P15" s="34"/>
      <c r="Q15" s="35"/>
      <c r="R15" s="35"/>
      <c r="S15" s="35"/>
      <c r="T15" s="35"/>
      <c r="U15" s="35"/>
      <c r="V15" s="36"/>
      <c r="W15" s="34"/>
      <c r="X15" s="35"/>
      <c r="Y15" s="35"/>
      <c r="Z15" s="35"/>
      <c r="AA15" s="35"/>
      <c r="AB15" s="35"/>
      <c r="AC15" s="36"/>
      <c r="AD15" s="34"/>
      <c r="AE15" s="35"/>
      <c r="AF15" s="35"/>
      <c r="AG15" s="35"/>
      <c r="AH15" s="35"/>
      <c r="AI15" s="35"/>
      <c r="AJ15" s="37"/>
    </row>
    <row r="16" spans="1:36" ht="19.899999999999999" customHeight="1" x14ac:dyDescent="0.2">
      <c r="A16" s="230"/>
      <c r="B16" s="231"/>
      <c r="C16" s="231"/>
      <c r="D16" s="231"/>
      <c r="E16" s="231"/>
      <c r="F16" s="232"/>
      <c r="G16" s="233"/>
      <c r="H16" s="291"/>
      <c r="I16" s="34"/>
      <c r="J16" s="35"/>
      <c r="K16" s="35"/>
      <c r="L16" s="35"/>
      <c r="M16" s="35"/>
      <c r="N16" s="35"/>
      <c r="O16" s="36"/>
      <c r="P16" s="34"/>
      <c r="Q16" s="35"/>
      <c r="R16" s="35"/>
      <c r="S16" s="35"/>
      <c r="T16" s="35"/>
      <c r="U16" s="35"/>
      <c r="V16" s="36"/>
      <c r="W16" s="34"/>
      <c r="X16" s="35"/>
      <c r="Y16" s="35"/>
      <c r="Z16" s="35"/>
      <c r="AA16" s="35"/>
      <c r="AB16" s="35"/>
      <c r="AC16" s="36"/>
      <c r="AD16" s="34"/>
      <c r="AE16" s="35"/>
      <c r="AF16" s="35"/>
      <c r="AG16" s="35"/>
      <c r="AH16" s="35"/>
      <c r="AI16" s="35"/>
      <c r="AJ16" s="37"/>
    </row>
    <row r="17" spans="1:36" ht="19.899999999999999" customHeight="1" x14ac:dyDescent="0.2">
      <c r="A17" s="230"/>
      <c r="B17" s="231"/>
      <c r="C17" s="231"/>
      <c r="D17" s="231"/>
      <c r="E17" s="231"/>
      <c r="F17" s="232"/>
      <c r="G17" s="233"/>
      <c r="H17" s="291"/>
      <c r="I17" s="34"/>
      <c r="J17" s="35"/>
      <c r="K17" s="35"/>
      <c r="L17" s="35"/>
      <c r="M17" s="35"/>
      <c r="N17" s="35"/>
      <c r="O17" s="36"/>
      <c r="P17" s="34"/>
      <c r="Q17" s="35"/>
      <c r="R17" s="35"/>
      <c r="S17" s="35"/>
      <c r="T17" s="35"/>
      <c r="U17" s="35"/>
      <c r="V17" s="36"/>
      <c r="W17" s="34"/>
      <c r="X17" s="35"/>
      <c r="Y17" s="35"/>
      <c r="Z17" s="35"/>
      <c r="AA17" s="35"/>
      <c r="AB17" s="35"/>
      <c r="AC17" s="36"/>
      <c r="AD17" s="34"/>
      <c r="AE17" s="35"/>
      <c r="AF17" s="35"/>
      <c r="AG17" s="35"/>
      <c r="AH17" s="35"/>
      <c r="AI17" s="35"/>
      <c r="AJ17" s="37"/>
    </row>
    <row r="18" spans="1:36" ht="19.899999999999999" customHeight="1" x14ac:dyDescent="0.2">
      <c r="A18" s="230"/>
      <c r="B18" s="231"/>
      <c r="C18" s="231"/>
      <c r="D18" s="231"/>
      <c r="E18" s="231"/>
      <c r="F18" s="232"/>
      <c r="G18" s="233"/>
      <c r="H18" s="291"/>
      <c r="I18" s="34"/>
      <c r="J18" s="35"/>
      <c r="K18" s="35"/>
      <c r="L18" s="35"/>
      <c r="M18" s="35"/>
      <c r="N18" s="35"/>
      <c r="O18" s="36"/>
      <c r="P18" s="34"/>
      <c r="Q18" s="35"/>
      <c r="R18" s="35"/>
      <c r="S18" s="35"/>
      <c r="T18" s="35"/>
      <c r="U18" s="35"/>
      <c r="V18" s="36"/>
      <c r="W18" s="34"/>
      <c r="X18" s="35"/>
      <c r="Y18" s="35"/>
      <c r="Z18" s="35"/>
      <c r="AA18" s="35"/>
      <c r="AB18" s="35"/>
      <c r="AC18" s="36"/>
      <c r="AD18" s="34"/>
      <c r="AE18" s="35"/>
      <c r="AF18" s="35"/>
      <c r="AG18" s="35"/>
      <c r="AH18" s="35"/>
      <c r="AI18" s="35"/>
      <c r="AJ18" s="37"/>
    </row>
    <row r="19" spans="1:36" ht="19.899999999999999" customHeight="1" thickBot="1" x14ac:dyDescent="0.25">
      <c r="A19" s="277"/>
      <c r="B19" s="278"/>
      <c r="C19" s="278"/>
      <c r="D19" s="278"/>
      <c r="E19" s="278"/>
      <c r="F19" s="279"/>
      <c r="G19" s="280"/>
      <c r="H19" s="333"/>
      <c r="I19" s="38"/>
      <c r="J19" s="39"/>
      <c r="K19" s="39"/>
      <c r="L19" s="39"/>
      <c r="M19" s="39"/>
      <c r="N19" s="39"/>
      <c r="O19" s="40"/>
      <c r="P19" s="38"/>
      <c r="Q19" s="39"/>
      <c r="R19" s="39"/>
      <c r="S19" s="39"/>
      <c r="T19" s="39"/>
      <c r="U19" s="39"/>
      <c r="V19" s="40"/>
      <c r="W19" s="38"/>
      <c r="X19" s="39"/>
      <c r="Y19" s="39"/>
      <c r="Z19" s="39"/>
      <c r="AA19" s="39"/>
      <c r="AB19" s="39"/>
      <c r="AC19" s="40"/>
      <c r="AD19" s="38"/>
      <c r="AE19" s="39"/>
      <c r="AF19" s="39"/>
      <c r="AG19" s="39"/>
      <c r="AH19" s="39"/>
      <c r="AI19" s="39"/>
      <c r="AJ19" s="41"/>
    </row>
    <row r="21" spans="1:36" ht="19.899999999999999" customHeight="1" x14ac:dyDescent="0.2">
      <c r="P21" s="27"/>
      <c r="Q21" s="27"/>
      <c r="R21" s="27"/>
      <c r="S21" s="27"/>
    </row>
  </sheetData>
  <mergeCells count="42">
    <mergeCell ref="A5:E5"/>
    <mergeCell ref="F5:H5"/>
    <mergeCell ref="A6:E6"/>
    <mergeCell ref="F6:H6"/>
    <mergeCell ref="F9:H9"/>
    <mergeCell ref="A14:E14"/>
    <mergeCell ref="F14:H14"/>
    <mergeCell ref="A15:E15"/>
    <mergeCell ref="F15:H15"/>
    <mergeCell ref="A13:E13"/>
    <mergeCell ref="F13:H13"/>
    <mergeCell ref="A19:E19"/>
    <mergeCell ref="F19:H19"/>
    <mergeCell ref="A16:E16"/>
    <mergeCell ref="F16:H16"/>
    <mergeCell ref="A17:E17"/>
    <mergeCell ref="F17:H17"/>
    <mergeCell ref="A18:E18"/>
    <mergeCell ref="F18:H18"/>
    <mergeCell ref="A12:E12"/>
    <mergeCell ref="F12:H12"/>
    <mergeCell ref="A7:E7"/>
    <mergeCell ref="F7:H7"/>
    <mergeCell ref="A8:E8"/>
    <mergeCell ref="F8:H8"/>
    <mergeCell ref="A11:E11"/>
    <mergeCell ref="F11:H11"/>
    <mergeCell ref="A9:E9"/>
    <mergeCell ref="A10:E10"/>
    <mergeCell ref="F10:H10"/>
    <mergeCell ref="AA2:AE2"/>
    <mergeCell ref="A3:E4"/>
    <mergeCell ref="F3:H4"/>
    <mergeCell ref="I3:O3"/>
    <mergeCell ref="P3:V3"/>
    <mergeCell ref="W3:AC3"/>
    <mergeCell ref="AD3:AJ3"/>
    <mergeCell ref="A1:U2"/>
    <mergeCell ref="V1:Z1"/>
    <mergeCell ref="AA1:AE1"/>
    <mergeCell ref="AF1:AJ2"/>
    <mergeCell ref="V2:Z2"/>
  </mergeCells>
  <phoneticPr fontId="6"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07F323"/>
  </sheetPr>
  <dimension ref="A1:AD19"/>
  <sheetViews>
    <sheetView zoomScale="90" workbookViewId="0">
      <selection activeCell="Z23" sqref="Z23"/>
    </sheetView>
  </sheetViews>
  <sheetFormatPr defaultColWidth="5.7109375" defaultRowHeight="19.899999999999999" customHeight="1" x14ac:dyDescent="0.2"/>
  <cols>
    <col min="1" max="5" width="5.7109375" style="27" customWidth="1"/>
    <col min="6" max="28" width="5.7109375" style="29" customWidth="1"/>
    <col min="29" max="16384" width="5.7109375" style="27"/>
  </cols>
  <sheetData>
    <row r="1" spans="1:30" ht="25.15" customHeight="1" x14ac:dyDescent="0.2">
      <c r="A1" s="144" t="s">
        <v>164</v>
      </c>
      <c r="B1" s="145"/>
      <c r="C1" s="145"/>
      <c r="D1" s="145"/>
      <c r="E1" s="145"/>
      <c r="F1" s="145"/>
      <c r="G1" s="145"/>
      <c r="H1" s="145"/>
      <c r="I1" s="145"/>
      <c r="J1" s="145"/>
      <c r="K1" s="145"/>
      <c r="L1" s="145"/>
      <c r="M1" s="145"/>
      <c r="N1" s="145"/>
      <c r="O1" s="145"/>
      <c r="P1" s="145"/>
      <c r="Q1" s="145"/>
      <c r="R1" s="145"/>
      <c r="S1" s="142" t="s">
        <v>13</v>
      </c>
      <c r="T1" s="142"/>
      <c r="U1" s="142"/>
      <c r="V1" s="142"/>
      <c r="W1" s="148" t="s">
        <v>167</v>
      </c>
      <c r="X1" s="148"/>
      <c r="Y1" s="148"/>
      <c r="Z1" s="148"/>
      <c r="AA1" s="244" t="s">
        <v>16</v>
      </c>
      <c r="AB1" s="244"/>
      <c r="AC1" s="244"/>
      <c r="AD1" s="245"/>
    </row>
    <row r="2" spans="1:30" ht="25.15" customHeight="1" thickBot="1" x14ac:dyDescent="0.25">
      <c r="A2" s="146"/>
      <c r="B2" s="147"/>
      <c r="C2" s="147"/>
      <c r="D2" s="147"/>
      <c r="E2" s="147"/>
      <c r="F2" s="147"/>
      <c r="G2" s="147"/>
      <c r="H2" s="147"/>
      <c r="I2" s="147"/>
      <c r="J2" s="147"/>
      <c r="K2" s="147"/>
      <c r="L2" s="147"/>
      <c r="M2" s="147"/>
      <c r="N2" s="147"/>
      <c r="O2" s="147"/>
      <c r="P2" s="147"/>
      <c r="Q2" s="147"/>
      <c r="R2" s="147"/>
      <c r="S2" s="143" t="s">
        <v>147</v>
      </c>
      <c r="T2" s="143"/>
      <c r="U2" s="143"/>
      <c r="V2" s="143"/>
      <c r="W2" s="149" t="s">
        <v>406</v>
      </c>
      <c r="X2" s="149"/>
      <c r="Y2" s="149"/>
      <c r="Z2" s="149"/>
      <c r="AA2" s="246"/>
      <c r="AB2" s="246"/>
      <c r="AC2" s="246"/>
      <c r="AD2" s="247"/>
    </row>
    <row r="3" spans="1:30" ht="25.15" customHeight="1" x14ac:dyDescent="0.2">
      <c r="A3" s="457" t="s">
        <v>17</v>
      </c>
      <c r="B3" s="158"/>
      <c r="C3" s="158"/>
      <c r="D3" s="158"/>
      <c r="E3" s="162"/>
      <c r="F3" s="458" t="s">
        <v>88</v>
      </c>
      <c r="G3" s="297"/>
      <c r="H3" s="297"/>
      <c r="I3" s="579" t="s">
        <v>110</v>
      </c>
      <c r="J3" s="580"/>
      <c r="K3" s="580"/>
      <c r="L3" s="580"/>
      <c r="M3" s="580"/>
      <c r="N3" s="580"/>
      <c r="O3" s="580"/>
      <c r="P3" s="580"/>
      <c r="Q3" s="580"/>
      <c r="R3" s="580"/>
      <c r="S3" s="581"/>
      <c r="T3" s="580" t="s">
        <v>43</v>
      </c>
      <c r="U3" s="580"/>
      <c r="V3" s="580"/>
      <c r="W3" s="580"/>
      <c r="X3" s="580"/>
      <c r="Y3" s="580"/>
      <c r="Z3" s="580"/>
      <c r="AA3" s="580"/>
      <c r="AB3" s="580"/>
      <c r="AC3" s="580"/>
      <c r="AD3" s="581"/>
    </row>
    <row r="4" spans="1:30" ht="40.15" customHeight="1" x14ac:dyDescent="0.2">
      <c r="A4" s="320"/>
      <c r="B4" s="321"/>
      <c r="C4" s="321"/>
      <c r="D4" s="321"/>
      <c r="E4" s="322"/>
      <c r="F4" s="328"/>
      <c r="G4" s="299"/>
      <c r="H4" s="299"/>
      <c r="I4" s="582" t="s">
        <v>99</v>
      </c>
      <c r="J4" s="583"/>
      <c r="K4" s="248" t="s">
        <v>75</v>
      </c>
      <c r="L4" s="248"/>
      <c r="M4" s="248"/>
      <c r="N4" s="248"/>
      <c r="O4" s="248"/>
      <c r="P4" s="248"/>
      <c r="Q4" s="584"/>
      <c r="R4" s="257" t="s">
        <v>98</v>
      </c>
      <c r="S4" s="258"/>
      <c r="T4" s="589" t="s">
        <v>99</v>
      </c>
      <c r="U4" s="583"/>
      <c r="V4" s="248" t="s">
        <v>75</v>
      </c>
      <c r="W4" s="248"/>
      <c r="X4" s="248"/>
      <c r="Y4" s="248"/>
      <c r="Z4" s="248"/>
      <c r="AA4" s="248"/>
      <c r="AB4" s="248"/>
      <c r="AC4" s="257" t="s">
        <v>98</v>
      </c>
      <c r="AD4" s="258"/>
    </row>
    <row r="5" spans="1:30" ht="19.899999999999999" customHeight="1" x14ac:dyDescent="0.2">
      <c r="A5" s="230" t="s">
        <v>238</v>
      </c>
      <c r="B5" s="231"/>
      <c r="C5" s="231"/>
      <c r="D5" s="231"/>
      <c r="E5" s="231"/>
      <c r="F5" s="232"/>
      <c r="G5" s="233"/>
      <c r="H5" s="233"/>
      <c r="I5" s="567"/>
      <c r="J5" s="340"/>
      <c r="K5" s="474"/>
      <c r="L5" s="474"/>
      <c r="M5" s="474"/>
      <c r="N5" s="474"/>
      <c r="O5" s="474"/>
      <c r="P5" s="474"/>
      <c r="Q5" s="238"/>
      <c r="R5" s="229"/>
      <c r="S5" s="568"/>
      <c r="T5" s="577"/>
      <c r="U5" s="340"/>
      <c r="V5" s="474"/>
      <c r="W5" s="474"/>
      <c r="X5" s="474"/>
      <c r="Y5" s="474"/>
      <c r="Z5" s="474"/>
      <c r="AA5" s="474"/>
      <c r="AB5" s="474"/>
      <c r="AC5" s="229"/>
      <c r="AD5" s="568"/>
    </row>
    <row r="6" spans="1:30" ht="19.899999999999999" customHeight="1" x14ac:dyDescent="0.2">
      <c r="A6" s="230"/>
      <c r="B6" s="231"/>
      <c r="C6" s="231"/>
      <c r="D6" s="231"/>
      <c r="E6" s="231"/>
      <c r="F6" s="232"/>
      <c r="G6" s="233"/>
      <c r="H6" s="233"/>
      <c r="I6" s="567"/>
      <c r="J6" s="340"/>
      <c r="K6" s="474"/>
      <c r="L6" s="474"/>
      <c r="M6" s="474"/>
      <c r="N6" s="474"/>
      <c r="O6" s="474"/>
      <c r="P6" s="474"/>
      <c r="Q6" s="238"/>
      <c r="R6" s="229"/>
      <c r="S6" s="568"/>
      <c r="T6" s="577"/>
      <c r="U6" s="340"/>
      <c r="V6" s="474"/>
      <c r="W6" s="474"/>
      <c r="X6" s="474"/>
      <c r="Y6" s="474"/>
      <c r="Z6" s="474"/>
      <c r="AA6" s="474"/>
      <c r="AB6" s="474"/>
      <c r="AC6" s="229"/>
      <c r="AD6" s="568"/>
    </row>
    <row r="7" spans="1:30" ht="19.899999999999999" customHeight="1" x14ac:dyDescent="0.2">
      <c r="A7" s="230"/>
      <c r="B7" s="231"/>
      <c r="C7" s="231"/>
      <c r="D7" s="231"/>
      <c r="E7" s="231"/>
      <c r="F7" s="232"/>
      <c r="G7" s="233"/>
      <c r="H7" s="233"/>
      <c r="I7" s="567"/>
      <c r="J7" s="340"/>
      <c r="K7" s="474"/>
      <c r="L7" s="474"/>
      <c r="M7" s="474"/>
      <c r="N7" s="474"/>
      <c r="O7" s="474"/>
      <c r="P7" s="474"/>
      <c r="Q7" s="238"/>
      <c r="R7" s="229"/>
      <c r="S7" s="568"/>
      <c r="T7" s="577"/>
      <c r="U7" s="340"/>
      <c r="V7" s="474"/>
      <c r="W7" s="474"/>
      <c r="X7" s="474"/>
      <c r="Y7" s="474"/>
      <c r="Z7" s="474"/>
      <c r="AA7" s="474"/>
      <c r="AB7" s="474"/>
      <c r="AC7" s="229"/>
      <c r="AD7" s="568"/>
    </row>
    <row r="8" spans="1:30" ht="19.899999999999999" customHeight="1" x14ac:dyDescent="0.2">
      <c r="A8" s="230"/>
      <c r="B8" s="231"/>
      <c r="C8" s="231"/>
      <c r="D8" s="231"/>
      <c r="E8" s="231"/>
      <c r="F8" s="232"/>
      <c r="G8" s="233"/>
      <c r="H8" s="233"/>
      <c r="I8" s="567"/>
      <c r="J8" s="340"/>
      <c r="K8" s="474"/>
      <c r="L8" s="474"/>
      <c r="M8" s="474"/>
      <c r="N8" s="474"/>
      <c r="O8" s="474"/>
      <c r="P8" s="474"/>
      <c r="Q8" s="238"/>
      <c r="R8" s="229"/>
      <c r="S8" s="568"/>
      <c r="T8" s="577"/>
      <c r="U8" s="340"/>
      <c r="V8" s="474"/>
      <c r="W8" s="474"/>
      <c r="X8" s="474"/>
      <c r="Y8" s="474"/>
      <c r="Z8" s="474"/>
      <c r="AA8" s="474"/>
      <c r="AB8" s="474"/>
      <c r="AC8" s="229"/>
      <c r="AD8" s="568"/>
    </row>
    <row r="9" spans="1:30" ht="19.899999999999999" customHeight="1" x14ac:dyDescent="0.2">
      <c r="A9" s="230"/>
      <c r="B9" s="231"/>
      <c r="C9" s="231"/>
      <c r="D9" s="231"/>
      <c r="E9" s="231"/>
      <c r="F9" s="232"/>
      <c r="G9" s="233"/>
      <c r="H9" s="233"/>
      <c r="I9" s="567"/>
      <c r="J9" s="340"/>
      <c r="K9" s="474"/>
      <c r="L9" s="474"/>
      <c r="M9" s="474"/>
      <c r="N9" s="474"/>
      <c r="O9" s="474"/>
      <c r="P9" s="474"/>
      <c r="Q9" s="238"/>
      <c r="R9" s="229"/>
      <c r="S9" s="568"/>
      <c r="T9" s="577"/>
      <c r="U9" s="340"/>
      <c r="V9" s="474"/>
      <c r="W9" s="474"/>
      <c r="X9" s="474"/>
      <c r="Y9" s="474"/>
      <c r="Z9" s="474"/>
      <c r="AA9" s="474"/>
      <c r="AB9" s="474"/>
      <c r="AC9" s="229"/>
      <c r="AD9" s="568"/>
    </row>
    <row r="10" spans="1:30" ht="19.899999999999999" customHeight="1" x14ac:dyDescent="0.2">
      <c r="A10" s="230"/>
      <c r="B10" s="231"/>
      <c r="C10" s="231"/>
      <c r="D10" s="231"/>
      <c r="E10" s="231"/>
      <c r="F10" s="232"/>
      <c r="G10" s="233"/>
      <c r="H10" s="233"/>
      <c r="I10" s="567"/>
      <c r="J10" s="340"/>
      <c r="K10" s="474"/>
      <c r="L10" s="474"/>
      <c r="M10" s="474"/>
      <c r="N10" s="474"/>
      <c r="O10" s="474"/>
      <c r="P10" s="474"/>
      <c r="Q10" s="238"/>
      <c r="R10" s="229"/>
      <c r="S10" s="568"/>
      <c r="T10" s="577"/>
      <c r="U10" s="340"/>
      <c r="V10" s="474"/>
      <c r="W10" s="474"/>
      <c r="X10" s="474"/>
      <c r="Y10" s="474"/>
      <c r="Z10" s="474"/>
      <c r="AA10" s="474"/>
      <c r="AB10" s="474"/>
      <c r="AC10" s="229"/>
      <c r="AD10" s="568"/>
    </row>
    <row r="11" spans="1:30" ht="19.899999999999999" customHeight="1" x14ac:dyDescent="0.2">
      <c r="A11" s="230"/>
      <c r="B11" s="231"/>
      <c r="C11" s="231"/>
      <c r="D11" s="231"/>
      <c r="E11" s="231"/>
      <c r="F11" s="232"/>
      <c r="G11" s="233"/>
      <c r="H11" s="233"/>
      <c r="I11" s="567"/>
      <c r="J11" s="340"/>
      <c r="K11" s="474"/>
      <c r="L11" s="474"/>
      <c r="M11" s="474"/>
      <c r="N11" s="474"/>
      <c r="O11" s="474"/>
      <c r="P11" s="474"/>
      <c r="Q11" s="238"/>
      <c r="R11" s="229"/>
      <c r="S11" s="568"/>
      <c r="T11" s="577"/>
      <c r="U11" s="340"/>
      <c r="V11" s="474"/>
      <c r="W11" s="474"/>
      <c r="X11" s="474"/>
      <c r="Y11" s="474"/>
      <c r="Z11" s="474"/>
      <c r="AA11" s="474"/>
      <c r="AB11" s="474"/>
      <c r="AC11" s="229"/>
      <c r="AD11" s="568"/>
    </row>
    <row r="12" spans="1:30" ht="19.899999999999999" customHeight="1" x14ac:dyDescent="0.2">
      <c r="A12" s="230"/>
      <c r="B12" s="231"/>
      <c r="C12" s="231"/>
      <c r="D12" s="231"/>
      <c r="E12" s="231"/>
      <c r="F12" s="232"/>
      <c r="G12" s="233"/>
      <c r="H12" s="233"/>
      <c r="I12" s="567"/>
      <c r="J12" s="340"/>
      <c r="K12" s="474"/>
      <c r="L12" s="474"/>
      <c r="M12" s="474"/>
      <c r="N12" s="474"/>
      <c r="O12" s="474"/>
      <c r="P12" s="474"/>
      <c r="Q12" s="238"/>
      <c r="R12" s="229"/>
      <c r="S12" s="568"/>
      <c r="T12" s="577"/>
      <c r="U12" s="340"/>
      <c r="V12" s="474"/>
      <c r="W12" s="474"/>
      <c r="X12" s="474"/>
      <c r="Y12" s="474"/>
      <c r="Z12" s="474"/>
      <c r="AA12" s="474"/>
      <c r="AB12" s="474"/>
      <c r="AC12" s="229"/>
      <c r="AD12" s="568"/>
    </row>
    <row r="13" spans="1:30" ht="19.899999999999999" customHeight="1" x14ac:dyDescent="0.2">
      <c r="A13" s="230"/>
      <c r="B13" s="231"/>
      <c r="C13" s="231"/>
      <c r="D13" s="231"/>
      <c r="E13" s="231"/>
      <c r="F13" s="232"/>
      <c r="G13" s="233"/>
      <c r="H13" s="233"/>
      <c r="I13" s="567"/>
      <c r="J13" s="340"/>
      <c r="K13" s="474"/>
      <c r="L13" s="474"/>
      <c r="M13" s="474"/>
      <c r="N13" s="474"/>
      <c r="O13" s="474"/>
      <c r="P13" s="474"/>
      <c r="Q13" s="238"/>
      <c r="R13" s="229"/>
      <c r="S13" s="568"/>
      <c r="T13" s="577"/>
      <c r="U13" s="340"/>
      <c r="V13" s="474"/>
      <c r="W13" s="474"/>
      <c r="X13" s="474"/>
      <c r="Y13" s="474"/>
      <c r="Z13" s="474"/>
      <c r="AA13" s="474"/>
      <c r="AB13" s="474"/>
      <c r="AC13" s="229"/>
      <c r="AD13" s="568"/>
    </row>
    <row r="14" spans="1:30" ht="19.899999999999999" customHeight="1" x14ac:dyDescent="0.2">
      <c r="A14" s="230"/>
      <c r="B14" s="231"/>
      <c r="C14" s="231"/>
      <c r="D14" s="231"/>
      <c r="E14" s="231"/>
      <c r="F14" s="232"/>
      <c r="G14" s="233"/>
      <c r="H14" s="233"/>
      <c r="I14" s="567"/>
      <c r="J14" s="340"/>
      <c r="K14" s="474"/>
      <c r="L14" s="474"/>
      <c r="M14" s="474"/>
      <c r="N14" s="474"/>
      <c r="O14" s="474"/>
      <c r="P14" s="474"/>
      <c r="Q14" s="238"/>
      <c r="R14" s="229"/>
      <c r="S14" s="568"/>
      <c r="T14" s="577"/>
      <c r="U14" s="340"/>
      <c r="V14" s="474"/>
      <c r="W14" s="474"/>
      <c r="X14" s="474"/>
      <c r="Y14" s="474"/>
      <c r="Z14" s="474"/>
      <c r="AA14" s="474"/>
      <c r="AB14" s="474"/>
      <c r="AC14" s="229"/>
      <c r="AD14" s="568"/>
    </row>
    <row r="15" spans="1:30" ht="19.899999999999999" customHeight="1" x14ac:dyDescent="0.2">
      <c r="A15" s="230"/>
      <c r="B15" s="231"/>
      <c r="C15" s="231"/>
      <c r="D15" s="231"/>
      <c r="E15" s="231"/>
      <c r="F15" s="232"/>
      <c r="G15" s="233"/>
      <c r="H15" s="233"/>
      <c r="I15" s="567"/>
      <c r="J15" s="340"/>
      <c r="K15" s="474"/>
      <c r="L15" s="474"/>
      <c r="M15" s="474"/>
      <c r="N15" s="474"/>
      <c r="O15" s="474"/>
      <c r="P15" s="474"/>
      <c r="Q15" s="238"/>
      <c r="R15" s="229"/>
      <c r="S15" s="568"/>
      <c r="T15" s="577"/>
      <c r="U15" s="340"/>
      <c r="V15" s="474"/>
      <c r="W15" s="474"/>
      <c r="X15" s="474"/>
      <c r="Y15" s="474"/>
      <c r="Z15" s="474"/>
      <c r="AA15" s="474"/>
      <c r="AB15" s="474"/>
      <c r="AC15" s="229"/>
      <c r="AD15" s="568"/>
    </row>
    <row r="16" spans="1:30" ht="19.899999999999999" customHeight="1" x14ac:dyDescent="0.2">
      <c r="A16" s="230"/>
      <c r="B16" s="231"/>
      <c r="C16" s="231"/>
      <c r="D16" s="231"/>
      <c r="E16" s="231"/>
      <c r="F16" s="232"/>
      <c r="G16" s="233"/>
      <c r="H16" s="233"/>
      <c r="I16" s="567"/>
      <c r="J16" s="340"/>
      <c r="K16" s="474"/>
      <c r="L16" s="474"/>
      <c r="M16" s="474"/>
      <c r="N16" s="474"/>
      <c r="O16" s="474"/>
      <c r="P16" s="474"/>
      <c r="Q16" s="238"/>
      <c r="R16" s="229"/>
      <c r="S16" s="568"/>
      <c r="T16" s="577"/>
      <c r="U16" s="340"/>
      <c r="V16" s="474"/>
      <c r="W16" s="474"/>
      <c r="X16" s="474"/>
      <c r="Y16" s="474"/>
      <c r="Z16" s="474"/>
      <c r="AA16" s="474"/>
      <c r="AB16" s="474"/>
      <c r="AC16" s="229"/>
      <c r="AD16" s="568"/>
    </row>
    <row r="17" spans="1:30" ht="19.899999999999999" customHeight="1" x14ac:dyDescent="0.2">
      <c r="A17" s="230"/>
      <c r="B17" s="231"/>
      <c r="C17" s="231"/>
      <c r="D17" s="231"/>
      <c r="E17" s="231"/>
      <c r="F17" s="232"/>
      <c r="G17" s="233"/>
      <c r="H17" s="233"/>
      <c r="I17" s="567"/>
      <c r="J17" s="340"/>
      <c r="K17" s="474"/>
      <c r="L17" s="474"/>
      <c r="M17" s="474"/>
      <c r="N17" s="474"/>
      <c r="O17" s="474"/>
      <c r="P17" s="474"/>
      <c r="Q17" s="238"/>
      <c r="R17" s="229"/>
      <c r="S17" s="568"/>
      <c r="T17" s="577"/>
      <c r="U17" s="340"/>
      <c r="V17" s="474"/>
      <c r="W17" s="474"/>
      <c r="X17" s="474"/>
      <c r="Y17" s="474"/>
      <c r="Z17" s="474"/>
      <c r="AA17" s="474"/>
      <c r="AB17" s="474"/>
      <c r="AC17" s="229"/>
      <c r="AD17" s="568"/>
    </row>
    <row r="18" spans="1:30" ht="19.899999999999999" customHeight="1" x14ac:dyDescent="0.2">
      <c r="A18" s="230"/>
      <c r="B18" s="231"/>
      <c r="C18" s="231"/>
      <c r="D18" s="231"/>
      <c r="E18" s="231"/>
      <c r="F18" s="232"/>
      <c r="G18" s="233"/>
      <c r="H18" s="233"/>
      <c r="I18" s="567"/>
      <c r="J18" s="340"/>
      <c r="K18" s="474"/>
      <c r="L18" s="474"/>
      <c r="M18" s="474"/>
      <c r="N18" s="474"/>
      <c r="O18" s="474"/>
      <c r="P18" s="474"/>
      <c r="Q18" s="238"/>
      <c r="R18" s="229"/>
      <c r="S18" s="568"/>
      <c r="T18" s="577"/>
      <c r="U18" s="340"/>
      <c r="V18" s="474"/>
      <c r="W18" s="474"/>
      <c r="X18" s="474"/>
      <c r="Y18" s="474"/>
      <c r="Z18" s="474"/>
      <c r="AA18" s="474"/>
      <c r="AB18" s="474"/>
      <c r="AC18" s="229"/>
      <c r="AD18" s="568"/>
    </row>
    <row r="19" spans="1:30" ht="19.899999999999999" customHeight="1" thickBot="1" x14ac:dyDescent="0.25">
      <c r="A19" s="277"/>
      <c r="B19" s="278"/>
      <c r="C19" s="278"/>
      <c r="D19" s="278"/>
      <c r="E19" s="278"/>
      <c r="F19" s="279"/>
      <c r="G19" s="280"/>
      <c r="H19" s="280"/>
      <c r="I19" s="569"/>
      <c r="J19" s="570"/>
      <c r="K19" s="592"/>
      <c r="L19" s="592"/>
      <c r="M19" s="592"/>
      <c r="N19" s="592"/>
      <c r="O19" s="592"/>
      <c r="P19" s="592"/>
      <c r="Q19" s="593"/>
      <c r="R19" s="571"/>
      <c r="S19" s="572"/>
      <c r="T19" s="585"/>
      <c r="U19" s="346"/>
      <c r="V19" s="481"/>
      <c r="W19" s="481"/>
      <c r="X19" s="481"/>
      <c r="Y19" s="481"/>
      <c r="Z19" s="481"/>
      <c r="AA19" s="481"/>
      <c r="AB19" s="481"/>
      <c r="AC19" s="535"/>
      <c r="AD19" s="574"/>
    </row>
  </sheetData>
  <mergeCells count="136">
    <mergeCell ref="AC12:AD12"/>
    <mergeCell ref="V5:AB5"/>
    <mergeCell ref="V6:AB6"/>
    <mergeCell ref="V9:AB9"/>
    <mergeCell ref="V10:AB10"/>
    <mergeCell ref="A19:E19"/>
    <mergeCell ref="F19:H19"/>
    <mergeCell ref="A7:E7"/>
    <mergeCell ref="F7:H7"/>
    <mergeCell ref="A17:E17"/>
    <mergeCell ref="F13:H13"/>
    <mergeCell ref="A14:E14"/>
    <mergeCell ref="F14:H14"/>
    <mergeCell ref="A10:E10"/>
    <mergeCell ref="F10:H10"/>
    <mergeCell ref="A11:E11"/>
    <mergeCell ref="F11:H11"/>
    <mergeCell ref="F17:H17"/>
    <mergeCell ref="A18:E18"/>
    <mergeCell ref="F18:H18"/>
    <mergeCell ref="A15:E15"/>
    <mergeCell ref="F15:H15"/>
    <mergeCell ref="F8:H8"/>
    <mergeCell ref="I18:J18"/>
    <mergeCell ref="I4:J4"/>
    <mergeCell ref="K4:Q4"/>
    <mergeCell ref="R7:S7"/>
    <mergeCell ref="K9:Q9"/>
    <mergeCell ref="K8:Q8"/>
    <mergeCell ref="AC6:AD6"/>
    <mergeCell ref="AC9:AD9"/>
    <mergeCell ref="AC10:AD10"/>
    <mergeCell ref="AC11:AD11"/>
    <mergeCell ref="I5:J5"/>
    <mergeCell ref="V11:AB11"/>
    <mergeCell ref="T7:U7"/>
    <mergeCell ref="I13:J13"/>
    <mergeCell ref="K13:Q13"/>
    <mergeCell ref="A16:E16"/>
    <mergeCell ref="F16:H16"/>
    <mergeCell ref="A13:E13"/>
    <mergeCell ref="K11:Q11"/>
    <mergeCell ref="R9:S9"/>
    <mergeCell ref="R10:S10"/>
    <mergeCell ref="I6:J6"/>
    <mergeCell ref="I9:J9"/>
    <mergeCell ref="I10:J10"/>
    <mergeCell ref="I11:J11"/>
    <mergeCell ref="I12:J12"/>
    <mergeCell ref="K12:Q12"/>
    <mergeCell ref="K10:Q10"/>
    <mergeCell ref="I8:J8"/>
    <mergeCell ref="F12:H12"/>
    <mergeCell ref="A9:E9"/>
    <mergeCell ref="R13:S13"/>
    <mergeCell ref="A12:E12"/>
    <mergeCell ref="F9:H9"/>
    <mergeCell ref="I7:J7"/>
    <mergeCell ref="K7:Q7"/>
    <mergeCell ref="A8:E8"/>
    <mergeCell ref="R18:S18"/>
    <mergeCell ref="R19:S19"/>
    <mergeCell ref="R14:S14"/>
    <mergeCell ref="R15:S15"/>
    <mergeCell ref="R16:S16"/>
    <mergeCell ref="R17:S17"/>
    <mergeCell ref="I19:J19"/>
    <mergeCell ref="I15:J15"/>
    <mergeCell ref="I16:J16"/>
    <mergeCell ref="K17:Q17"/>
    <mergeCell ref="K14:Q14"/>
    <mergeCell ref="K15:Q15"/>
    <mergeCell ref="K16:Q16"/>
    <mergeCell ref="I17:J17"/>
    <mergeCell ref="K18:Q18"/>
    <mergeCell ref="K19:Q19"/>
    <mergeCell ref="I14:J14"/>
    <mergeCell ref="T19:U19"/>
    <mergeCell ref="T15:U15"/>
    <mergeCell ref="T16:U16"/>
    <mergeCell ref="T17:U17"/>
    <mergeCell ref="T18:U18"/>
    <mergeCell ref="T14:U14"/>
    <mergeCell ref="V19:AB19"/>
    <mergeCell ref="V18:AB18"/>
    <mergeCell ref="AC13:AD13"/>
    <mergeCell ref="AC14:AD14"/>
    <mergeCell ref="AC19:AD19"/>
    <mergeCell ref="AC18:AD18"/>
    <mergeCell ref="V15:AB15"/>
    <mergeCell ref="V14:AB14"/>
    <mergeCell ref="V16:AB16"/>
    <mergeCell ref="V17:AB17"/>
    <mergeCell ref="AC15:AD15"/>
    <mergeCell ref="AC16:AD16"/>
    <mergeCell ref="AC17:AD17"/>
    <mergeCell ref="V13:AB13"/>
    <mergeCell ref="T13:U13"/>
    <mergeCell ref="R12:S12"/>
    <mergeCell ref="V12:AB12"/>
    <mergeCell ref="R8:S8"/>
    <mergeCell ref="T12:U12"/>
    <mergeCell ref="T4:U4"/>
    <mergeCell ref="R5:S5"/>
    <mergeCell ref="R6:S6"/>
    <mergeCell ref="A1:R2"/>
    <mergeCell ref="A3:E4"/>
    <mergeCell ref="F3:H4"/>
    <mergeCell ref="I3:S3"/>
    <mergeCell ref="R4:S4"/>
    <mergeCell ref="T5:U5"/>
    <mergeCell ref="T6:U6"/>
    <mergeCell ref="T9:U9"/>
    <mergeCell ref="T10:U10"/>
    <mergeCell ref="T11:U11"/>
    <mergeCell ref="T3:AD3"/>
    <mergeCell ref="A6:E6"/>
    <mergeCell ref="F6:H6"/>
    <mergeCell ref="A5:E5"/>
    <mergeCell ref="F5:H5"/>
    <mergeCell ref="K5:Q5"/>
    <mergeCell ref="K6:Q6"/>
    <mergeCell ref="W1:Z1"/>
    <mergeCell ref="W2:Z2"/>
    <mergeCell ref="V4:AB4"/>
    <mergeCell ref="AA1:AD2"/>
    <mergeCell ref="S1:V1"/>
    <mergeCell ref="S2:V2"/>
    <mergeCell ref="R11:S11"/>
    <mergeCell ref="AC4:AD4"/>
    <mergeCell ref="AC5:AD5"/>
    <mergeCell ref="V7:AB7"/>
    <mergeCell ref="T8:U8"/>
    <mergeCell ref="V8:AB8"/>
    <mergeCell ref="AC8:AD8"/>
    <mergeCell ref="AC7:AD7"/>
  </mergeCells>
  <phoneticPr fontId="6"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07F323"/>
  </sheetPr>
  <dimension ref="A1:AD19"/>
  <sheetViews>
    <sheetView zoomScale="90" workbookViewId="0">
      <selection activeCell="R25" sqref="R25"/>
    </sheetView>
  </sheetViews>
  <sheetFormatPr defaultColWidth="5.7109375" defaultRowHeight="19.899999999999999" customHeight="1" x14ac:dyDescent="0.2"/>
  <cols>
    <col min="1" max="5" width="5.7109375" style="27" customWidth="1"/>
    <col min="6" max="28" width="5.7109375" style="29" customWidth="1"/>
    <col min="29" max="16384" width="5.7109375" style="27"/>
  </cols>
  <sheetData>
    <row r="1" spans="1:30" ht="25.15" customHeight="1" x14ac:dyDescent="0.2">
      <c r="A1" s="144" t="s">
        <v>165</v>
      </c>
      <c r="B1" s="145"/>
      <c r="C1" s="145"/>
      <c r="D1" s="145"/>
      <c r="E1" s="145"/>
      <c r="F1" s="145"/>
      <c r="G1" s="145"/>
      <c r="H1" s="145"/>
      <c r="I1" s="145"/>
      <c r="J1" s="145"/>
      <c r="K1" s="145"/>
      <c r="L1" s="145"/>
      <c r="M1" s="145"/>
      <c r="N1" s="145"/>
      <c r="O1" s="145"/>
      <c r="P1" s="145"/>
      <c r="Q1" s="145"/>
      <c r="R1" s="145"/>
      <c r="S1" s="142" t="s">
        <v>13</v>
      </c>
      <c r="T1" s="142"/>
      <c r="U1" s="142"/>
      <c r="V1" s="142"/>
      <c r="W1" s="148" t="s">
        <v>167</v>
      </c>
      <c r="X1" s="148"/>
      <c r="Y1" s="148"/>
      <c r="Z1" s="148"/>
      <c r="AA1" s="244" t="s">
        <v>16</v>
      </c>
      <c r="AB1" s="244"/>
      <c r="AC1" s="244"/>
      <c r="AD1" s="245"/>
    </row>
    <row r="2" spans="1:30" ht="25.15" customHeight="1" thickBot="1" x14ac:dyDescent="0.25">
      <c r="A2" s="146"/>
      <c r="B2" s="147"/>
      <c r="C2" s="147"/>
      <c r="D2" s="147"/>
      <c r="E2" s="147"/>
      <c r="F2" s="147"/>
      <c r="G2" s="147"/>
      <c r="H2" s="147"/>
      <c r="I2" s="147"/>
      <c r="J2" s="147"/>
      <c r="K2" s="147"/>
      <c r="L2" s="147"/>
      <c r="M2" s="147"/>
      <c r="N2" s="147"/>
      <c r="O2" s="147"/>
      <c r="P2" s="147"/>
      <c r="Q2" s="147"/>
      <c r="R2" s="147"/>
      <c r="S2" s="143" t="s">
        <v>147</v>
      </c>
      <c r="T2" s="143"/>
      <c r="U2" s="143"/>
      <c r="V2" s="143"/>
      <c r="W2" s="149" t="s">
        <v>406</v>
      </c>
      <c r="X2" s="149"/>
      <c r="Y2" s="149"/>
      <c r="Z2" s="149"/>
      <c r="AA2" s="246"/>
      <c r="AB2" s="246"/>
      <c r="AC2" s="246"/>
      <c r="AD2" s="247"/>
    </row>
    <row r="3" spans="1:30" ht="25.15" customHeight="1" x14ac:dyDescent="0.2">
      <c r="A3" s="457" t="s">
        <v>17</v>
      </c>
      <c r="B3" s="158"/>
      <c r="C3" s="158"/>
      <c r="D3" s="158"/>
      <c r="E3" s="162"/>
      <c r="F3" s="458" t="s">
        <v>88</v>
      </c>
      <c r="G3" s="297"/>
      <c r="H3" s="297"/>
      <c r="I3" s="579" t="s">
        <v>32</v>
      </c>
      <c r="J3" s="580"/>
      <c r="K3" s="580"/>
      <c r="L3" s="580"/>
      <c r="M3" s="580"/>
      <c r="N3" s="580"/>
      <c r="O3" s="580"/>
      <c r="P3" s="580"/>
      <c r="Q3" s="580"/>
      <c r="R3" s="580"/>
      <c r="S3" s="581"/>
      <c r="T3" s="580" t="s">
        <v>49</v>
      </c>
      <c r="U3" s="580"/>
      <c r="V3" s="580"/>
      <c r="W3" s="580"/>
      <c r="X3" s="580"/>
      <c r="Y3" s="580"/>
      <c r="Z3" s="580"/>
      <c r="AA3" s="580"/>
      <c r="AB3" s="580"/>
      <c r="AC3" s="580"/>
      <c r="AD3" s="581"/>
    </row>
    <row r="4" spans="1:30" ht="40.15" customHeight="1" x14ac:dyDescent="0.2">
      <c r="A4" s="320"/>
      <c r="B4" s="321"/>
      <c r="C4" s="321"/>
      <c r="D4" s="321"/>
      <c r="E4" s="322"/>
      <c r="F4" s="328"/>
      <c r="G4" s="299"/>
      <c r="H4" s="299"/>
      <c r="I4" s="582" t="s">
        <v>99</v>
      </c>
      <c r="J4" s="583"/>
      <c r="K4" s="248" t="s">
        <v>75</v>
      </c>
      <c r="L4" s="248"/>
      <c r="M4" s="248"/>
      <c r="N4" s="248"/>
      <c r="O4" s="248"/>
      <c r="P4" s="248"/>
      <c r="Q4" s="584"/>
      <c r="R4" s="257" t="s">
        <v>98</v>
      </c>
      <c r="S4" s="258"/>
      <c r="T4" s="589" t="s">
        <v>99</v>
      </c>
      <c r="U4" s="583"/>
      <c r="V4" s="248" t="s">
        <v>75</v>
      </c>
      <c r="W4" s="248"/>
      <c r="X4" s="248"/>
      <c r="Y4" s="248"/>
      <c r="Z4" s="248"/>
      <c r="AA4" s="248"/>
      <c r="AB4" s="248"/>
      <c r="AC4" s="257" t="s">
        <v>98</v>
      </c>
      <c r="AD4" s="258"/>
    </row>
    <row r="5" spans="1:30" ht="19.899999999999999" customHeight="1" x14ac:dyDescent="0.2">
      <c r="A5" s="230" t="s">
        <v>238</v>
      </c>
      <c r="B5" s="231"/>
      <c r="C5" s="231"/>
      <c r="D5" s="231"/>
      <c r="E5" s="231"/>
      <c r="F5" s="232"/>
      <c r="G5" s="233"/>
      <c r="H5" s="233"/>
      <c r="I5" s="567"/>
      <c r="J5" s="340"/>
      <c r="K5" s="474"/>
      <c r="L5" s="474"/>
      <c r="M5" s="474"/>
      <c r="N5" s="474"/>
      <c r="O5" s="474"/>
      <c r="P5" s="474"/>
      <c r="Q5" s="238"/>
      <c r="R5" s="229"/>
      <c r="S5" s="568"/>
      <c r="T5" s="577"/>
      <c r="U5" s="340"/>
      <c r="V5" s="474"/>
      <c r="W5" s="474"/>
      <c r="X5" s="474"/>
      <c r="Y5" s="474"/>
      <c r="Z5" s="474"/>
      <c r="AA5" s="474"/>
      <c r="AB5" s="474"/>
      <c r="AC5" s="229"/>
      <c r="AD5" s="568"/>
    </row>
    <row r="6" spans="1:30" ht="19.899999999999999" customHeight="1" x14ac:dyDescent="0.2">
      <c r="A6" s="230"/>
      <c r="B6" s="231"/>
      <c r="C6" s="231"/>
      <c r="D6" s="231"/>
      <c r="E6" s="231"/>
      <c r="F6" s="232"/>
      <c r="G6" s="233"/>
      <c r="H6" s="233"/>
      <c r="I6" s="567"/>
      <c r="J6" s="340"/>
      <c r="K6" s="474"/>
      <c r="L6" s="474"/>
      <c r="M6" s="474"/>
      <c r="N6" s="474"/>
      <c r="O6" s="474"/>
      <c r="P6" s="474"/>
      <c r="Q6" s="238"/>
      <c r="R6" s="229"/>
      <c r="S6" s="568"/>
      <c r="T6" s="577"/>
      <c r="U6" s="340"/>
      <c r="V6" s="474"/>
      <c r="W6" s="474"/>
      <c r="X6" s="474"/>
      <c r="Y6" s="474"/>
      <c r="Z6" s="474"/>
      <c r="AA6" s="474"/>
      <c r="AB6" s="474"/>
      <c r="AC6" s="229"/>
      <c r="AD6" s="568"/>
    </row>
    <row r="7" spans="1:30" ht="19.899999999999999" customHeight="1" x14ac:dyDescent="0.2">
      <c r="A7" s="230"/>
      <c r="B7" s="231"/>
      <c r="C7" s="231"/>
      <c r="D7" s="231"/>
      <c r="E7" s="231"/>
      <c r="F7" s="232"/>
      <c r="G7" s="233"/>
      <c r="H7" s="233"/>
      <c r="I7" s="567"/>
      <c r="J7" s="340"/>
      <c r="K7" s="474"/>
      <c r="L7" s="474"/>
      <c r="M7" s="474"/>
      <c r="N7" s="474"/>
      <c r="O7" s="474"/>
      <c r="P7" s="474"/>
      <c r="Q7" s="238"/>
      <c r="R7" s="229"/>
      <c r="S7" s="568"/>
      <c r="T7" s="577"/>
      <c r="U7" s="340"/>
      <c r="V7" s="474"/>
      <c r="W7" s="474"/>
      <c r="X7" s="474"/>
      <c r="Y7" s="474"/>
      <c r="Z7" s="474"/>
      <c r="AA7" s="474"/>
      <c r="AB7" s="474"/>
      <c r="AC7" s="229"/>
      <c r="AD7" s="568"/>
    </row>
    <row r="8" spans="1:30" ht="19.899999999999999" customHeight="1" x14ac:dyDescent="0.2">
      <c r="A8" s="230"/>
      <c r="B8" s="231"/>
      <c r="C8" s="231"/>
      <c r="D8" s="231"/>
      <c r="E8" s="231"/>
      <c r="F8" s="232"/>
      <c r="G8" s="233"/>
      <c r="H8" s="233"/>
      <c r="I8" s="567"/>
      <c r="J8" s="340"/>
      <c r="K8" s="474"/>
      <c r="L8" s="474"/>
      <c r="M8" s="474"/>
      <c r="N8" s="474"/>
      <c r="O8" s="474"/>
      <c r="P8" s="474"/>
      <c r="Q8" s="238"/>
      <c r="R8" s="229"/>
      <c r="S8" s="568"/>
      <c r="T8" s="577"/>
      <c r="U8" s="340"/>
      <c r="V8" s="474"/>
      <c r="W8" s="474"/>
      <c r="X8" s="474"/>
      <c r="Y8" s="474"/>
      <c r="Z8" s="474"/>
      <c r="AA8" s="474"/>
      <c r="AB8" s="474"/>
      <c r="AC8" s="229"/>
      <c r="AD8" s="568"/>
    </row>
    <row r="9" spans="1:30" ht="19.899999999999999" customHeight="1" x14ac:dyDescent="0.2">
      <c r="A9" s="230"/>
      <c r="B9" s="231"/>
      <c r="C9" s="231"/>
      <c r="D9" s="231"/>
      <c r="E9" s="231"/>
      <c r="F9" s="232"/>
      <c r="G9" s="233"/>
      <c r="H9" s="233"/>
      <c r="I9" s="567"/>
      <c r="J9" s="340"/>
      <c r="K9" s="474"/>
      <c r="L9" s="474"/>
      <c r="M9" s="474"/>
      <c r="N9" s="474"/>
      <c r="O9" s="474"/>
      <c r="P9" s="474"/>
      <c r="Q9" s="238"/>
      <c r="R9" s="229"/>
      <c r="S9" s="568"/>
      <c r="T9" s="577"/>
      <c r="U9" s="340"/>
      <c r="V9" s="474"/>
      <c r="W9" s="474"/>
      <c r="X9" s="474"/>
      <c r="Y9" s="474"/>
      <c r="Z9" s="474"/>
      <c r="AA9" s="474"/>
      <c r="AB9" s="474"/>
      <c r="AC9" s="229"/>
      <c r="AD9" s="568"/>
    </row>
    <row r="10" spans="1:30" ht="19.899999999999999" customHeight="1" x14ac:dyDescent="0.2">
      <c r="A10" s="230"/>
      <c r="B10" s="231"/>
      <c r="C10" s="231"/>
      <c r="D10" s="231"/>
      <c r="E10" s="231"/>
      <c r="F10" s="232"/>
      <c r="G10" s="233"/>
      <c r="H10" s="233"/>
      <c r="I10" s="567"/>
      <c r="J10" s="340"/>
      <c r="K10" s="474"/>
      <c r="L10" s="474"/>
      <c r="M10" s="474"/>
      <c r="N10" s="474"/>
      <c r="O10" s="474"/>
      <c r="P10" s="474"/>
      <c r="Q10" s="238"/>
      <c r="R10" s="229"/>
      <c r="S10" s="568"/>
      <c r="T10" s="577"/>
      <c r="U10" s="340"/>
      <c r="V10" s="474"/>
      <c r="W10" s="474"/>
      <c r="X10" s="474"/>
      <c r="Y10" s="474"/>
      <c r="Z10" s="474"/>
      <c r="AA10" s="474"/>
      <c r="AB10" s="474"/>
      <c r="AC10" s="229"/>
      <c r="AD10" s="568"/>
    </row>
    <row r="11" spans="1:30" ht="19.899999999999999" customHeight="1" x14ac:dyDescent="0.2">
      <c r="A11" s="230"/>
      <c r="B11" s="231"/>
      <c r="C11" s="231"/>
      <c r="D11" s="231"/>
      <c r="E11" s="231"/>
      <c r="F11" s="232"/>
      <c r="G11" s="233"/>
      <c r="H11" s="233"/>
      <c r="I11" s="567"/>
      <c r="J11" s="340"/>
      <c r="K11" s="474"/>
      <c r="L11" s="474"/>
      <c r="M11" s="474"/>
      <c r="N11" s="474"/>
      <c r="O11" s="474"/>
      <c r="P11" s="474"/>
      <c r="Q11" s="238"/>
      <c r="R11" s="229"/>
      <c r="S11" s="568"/>
      <c r="T11" s="577"/>
      <c r="U11" s="340"/>
      <c r="V11" s="474"/>
      <c r="W11" s="474"/>
      <c r="X11" s="474"/>
      <c r="Y11" s="474"/>
      <c r="Z11" s="474"/>
      <c r="AA11" s="474"/>
      <c r="AB11" s="474"/>
      <c r="AC11" s="229"/>
      <c r="AD11" s="568"/>
    </row>
    <row r="12" spans="1:30" ht="19.899999999999999" customHeight="1" x14ac:dyDescent="0.2">
      <c r="A12" s="230"/>
      <c r="B12" s="231"/>
      <c r="C12" s="231"/>
      <c r="D12" s="231"/>
      <c r="E12" s="231"/>
      <c r="F12" s="232"/>
      <c r="G12" s="233"/>
      <c r="H12" s="233"/>
      <c r="I12" s="567"/>
      <c r="J12" s="340"/>
      <c r="K12" s="474"/>
      <c r="L12" s="474"/>
      <c r="M12" s="474"/>
      <c r="N12" s="474"/>
      <c r="O12" s="474"/>
      <c r="P12" s="474"/>
      <c r="Q12" s="238"/>
      <c r="R12" s="229"/>
      <c r="S12" s="568"/>
      <c r="T12" s="577"/>
      <c r="U12" s="340"/>
      <c r="V12" s="474"/>
      <c r="W12" s="474"/>
      <c r="X12" s="474"/>
      <c r="Y12" s="474"/>
      <c r="Z12" s="474"/>
      <c r="AA12" s="474"/>
      <c r="AB12" s="474"/>
      <c r="AC12" s="229"/>
      <c r="AD12" s="568"/>
    </row>
    <row r="13" spans="1:30" ht="19.899999999999999" customHeight="1" x14ac:dyDescent="0.2">
      <c r="A13" s="230"/>
      <c r="B13" s="231"/>
      <c r="C13" s="231"/>
      <c r="D13" s="231"/>
      <c r="E13" s="231"/>
      <c r="F13" s="232"/>
      <c r="G13" s="233"/>
      <c r="H13" s="233"/>
      <c r="I13" s="567"/>
      <c r="J13" s="340"/>
      <c r="K13" s="474"/>
      <c r="L13" s="474"/>
      <c r="M13" s="474"/>
      <c r="N13" s="474"/>
      <c r="O13" s="474"/>
      <c r="P13" s="474"/>
      <c r="Q13" s="238"/>
      <c r="R13" s="229"/>
      <c r="S13" s="568"/>
      <c r="T13" s="577"/>
      <c r="U13" s="340"/>
      <c r="V13" s="474"/>
      <c r="W13" s="474"/>
      <c r="X13" s="474"/>
      <c r="Y13" s="474"/>
      <c r="Z13" s="474"/>
      <c r="AA13" s="474"/>
      <c r="AB13" s="474"/>
      <c r="AC13" s="229"/>
      <c r="AD13" s="568"/>
    </row>
    <row r="14" spans="1:30" ht="19.899999999999999" customHeight="1" x14ac:dyDescent="0.2">
      <c r="A14" s="230"/>
      <c r="B14" s="231"/>
      <c r="C14" s="231"/>
      <c r="D14" s="231"/>
      <c r="E14" s="231"/>
      <c r="F14" s="232"/>
      <c r="G14" s="233"/>
      <c r="H14" s="233"/>
      <c r="I14" s="567"/>
      <c r="J14" s="340"/>
      <c r="K14" s="474"/>
      <c r="L14" s="474"/>
      <c r="M14" s="474"/>
      <c r="N14" s="474"/>
      <c r="O14" s="474"/>
      <c r="P14" s="474"/>
      <c r="Q14" s="238"/>
      <c r="R14" s="229"/>
      <c r="S14" s="568"/>
      <c r="T14" s="577"/>
      <c r="U14" s="340"/>
      <c r="V14" s="474"/>
      <c r="W14" s="474"/>
      <c r="X14" s="474"/>
      <c r="Y14" s="474"/>
      <c r="Z14" s="474"/>
      <c r="AA14" s="474"/>
      <c r="AB14" s="474"/>
      <c r="AC14" s="229"/>
      <c r="AD14" s="568"/>
    </row>
    <row r="15" spans="1:30" ht="19.899999999999999" customHeight="1" x14ac:dyDescent="0.2">
      <c r="A15" s="230"/>
      <c r="B15" s="231"/>
      <c r="C15" s="231"/>
      <c r="D15" s="231"/>
      <c r="E15" s="231"/>
      <c r="F15" s="232"/>
      <c r="G15" s="233"/>
      <c r="H15" s="233"/>
      <c r="I15" s="567"/>
      <c r="J15" s="340"/>
      <c r="K15" s="474"/>
      <c r="L15" s="474"/>
      <c r="M15" s="474"/>
      <c r="N15" s="474"/>
      <c r="O15" s="474"/>
      <c r="P15" s="474"/>
      <c r="Q15" s="238"/>
      <c r="R15" s="229"/>
      <c r="S15" s="568"/>
      <c r="T15" s="577"/>
      <c r="U15" s="340"/>
      <c r="V15" s="474"/>
      <c r="W15" s="474"/>
      <c r="X15" s="474"/>
      <c r="Y15" s="474"/>
      <c r="Z15" s="474"/>
      <c r="AA15" s="474"/>
      <c r="AB15" s="474"/>
      <c r="AC15" s="229"/>
      <c r="AD15" s="568"/>
    </row>
    <row r="16" spans="1:30" ht="19.899999999999999" customHeight="1" x14ac:dyDescent="0.2">
      <c r="A16" s="230"/>
      <c r="B16" s="231"/>
      <c r="C16" s="231"/>
      <c r="D16" s="231"/>
      <c r="E16" s="231"/>
      <c r="F16" s="232"/>
      <c r="G16" s="233"/>
      <c r="H16" s="233"/>
      <c r="I16" s="567"/>
      <c r="J16" s="340"/>
      <c r="K16" s="474"/>
      <c r="L16" s="474"/>
      <c r="M16" s="474"/>
      <c r="N16" s="474"/>
      <c r="O16" s="474"/>
      <c r="P16" s="474"/>
      <c r="Q16" s="238"/>
      <c r="R16" s="229"/>
      <c r="S16" s="568"/>
      <c r="T16" s="577"/>
      <c r="U16" s="340"/>
      <c r="V16" s="474"/>
      <c r="W16" s="474"/>
      <c r="X16" s="474"/>
      <c r="Y16" s="474"/>
      <c r="Z16" s="474"/>
      <c r="AA16" s="474"/>
      <c r="AB16" s="474"/>
      <c r="AC16" s="229"/>
      <c r="AD16" s="568"/>
    </row>
    <row r="17" spans="1:30" ht="19.899999999999999" customHeight="1" x14ac:dyDescent="0.2">
      <c r="A17" s="230"/>
      <c r="B17" s="231"/>
      <c r="C17" s="231"/>
      <c r="D17" s="231"/>
      <c r="E17" s="231"/>
      <c r="F17" s="232"/>
      <c r="G17" s="233"/>
      <c r="H17" s="233"/>
      <c r="I17" s="567"/>
      <c r="J17" s="340"/>
      <c r="K17" s="474"/>
      <c r="L17" s="474"/>
      <c r="M17" s="474"/>
      <c r="N17" s="474"/>
      <c r="O17" s="474"/>
      <c r="P17" s="474"/>
      <c r="Q17" s="238"/>
      <c r="R17" s="229"/>
      <c r="S17" s="568"/>
      <c r="T17" s="577"/>
      <c r="U17" s="340"/>
      <c r="V17" s="474"/>
      <c r="W17" s="474"/>
      <c r="X17" s="474"/>
      <c r="Y17" s="474"/>
      <c r="Z17" s="474"/>
      <c r="AA17" s="474"/>
      <c r="AB17" s="474"/>
      <c r="AC17" s="229"/>
      <c r="AD17" s="568"/>
    </row>
    <row r="18" spans="1:30" ht="19.899999999999999" customHeight="1" x14ac:dyDescent="0.2">
      <c r="A18" s="230"/>
      <c r="B18" s="231"/>
      <c r="C18" s="231"/>
      <c r="D18" s="231"/>
      <c r="E18" s="231"/>
      <c r="F18" s="232"/>
      <c r="G18" s="233"/>
      <c r="H18" s="233"/>
      <c r="I18" s="567"/>
      <c r="J18" s="340"/>
      <c r="K18" s="474"/>
      <c r="L18" s="474"/>
      <c r="M18" s="474"/>
      <c r="N18" s="474"/>
      <c r="O18" s="474"/>
      <c r="P18" s="474"/>
      <c r="Q18" s="238"/>
      <c r="R18" s="229"/>
      <c r="S18" s="568"/>
      <c r="T18" s="577"/>
      <c r="U18" s="340"/>
      <c r="V18" s="474"/>
      <c r="W18" s="474"/>
      <c r="X18" s="474"/>
      <c r="Y18" s="474"/>
      <c r="Z18" s="474"/>
      <c r="AA18" s="474"/>
      <c r="AB18" s="474"/>
      <c r="AC18" s="229"/>
      <c r="AD18" s="568"/>
    </row>
    <row r="19" spans="1:30" ht="19.899999999999999" customHeight="1" thickBot="1" x14ac:dyDescent="0.25">
      <c r="A19" s="277"/>
      <c r="B19" s="278"/>
      <c r="C19" s="278"/>
      <c r="D19" s="278"/>
      <c r="E19" s="278"/>
      <c r="F19" s="279"/>
      <c r="G19" s="280"/>
      <c r="H19" s="280"/>
      <c r="I19" s="569"/>
      <c r="J19" s="570"/>
      <c r="K19" s="592"/>
      <c r="L19" s="592"/>
      <c r="M19" s="592"/>
      <c r="N19" s="592"/>
      <c r="O19" s="592"/>
      <c r="P19" s="592"/>
      <c r="Q19" s="593"/>
      <c r="R19" s="571"/>
      <c r="S19" s="572"/>
      <c r="T19" s="585"/>
      <c r="U19" s="346"/>
      <c r="V19" s="481"/>
      <c r="W19" s="481"/>
      <c r="X19" s="481"/>
      <c r="Y19" s="481"/>
      <c r="Z19" s="481"/>
      <c r="AA19" s="481"/>
      <c r="AB19" s="481"/>
      <c r="AC19" s="535"/>
      <c r="AD19" s="574"/>
    </row>
  </sheetData>
  <mergeCells count="136">
    <mergeCell ref="AC5:AD5"/>
    <mergeCell ref="AC6:AD6"/>
    <mergeCell ref="AC9:AD9"/>
    <mergeCell ref="AC7:AD7"/>
    <mergeCell ref="AC10:AD10"/>
    <mergeCell ref="AC11:AD11"/>
    <mergeCell ref="AC12:AD12"/>
    <mergeCell ref="W1:Z1"/>
    <mergeCell ref="W2:Z2"/>
    <mergeCell ref="T3:AD3"/>
    <mergeCell ref="T4:U4"/>
    <mergeCell ref="V4:AB4"/>
    <mergeCell ref="AA1:AD2"/>
    <mergeCell ref="AC8:AD8"/>
    <mergeCell ref="V19:AB19"/>
    <mergeCell ref="V18:AB18"/>
    <mergeCell ref="AC13:AD13"/>
    <mergeCell ref="AC14:AD14"/>
    <mergeCell ref="AC19:AD19"/>
    <mergeCell ref="AC18:AD18"/>
    <mergeCell ref="V15:AB15"/>
    <mergeCell ref="V13:AB13"/>
    <mergeCell ref="V14:AB14"/>
    <mergeCell ref="V16:AB16"/>
    <mergeCell ref="AC16:AD16"/>
    <mergeCell ref="AC17:AD17"/>
    <mergeCell ref="AC15:AD15"/>
    <mergeCell ref="I10:J10"/>
    <mergeCell ref="I11:J11"/>
    <mergeCell ref="I12:J12"/>
    <mergeCell ref="T19:U19"/>
    <mergeCell ref="T15:U15"/>
    <mergeCell ref="T16:U16"/>
    <mergeCell ref="T17:U17"/>
    <mergeCell ref="T18:U18"/>
    <mergeCell ref="T5:U5"/>
    <mergeCell ref="T6:U6"/>
    <mergeCell ref="T9:U9"/>
    <mergeCell ref="T10:U10"/>
    <mergeCell ref="T8:U8"/>
    <mergeCell ref="T13:U13"/>
    <mergeCell ref="R5:S5"/>
    <mergeCell ref="R6:S6"/>
    <mergeCell ref="R9:S9"/>
    <mergeCell ref="R10:S10"/>
    <mergeCell ref="R8:S8"/>
    <mergeCell ref="R19:S19"/>
    <mergeCell ref="R14:S14"/>
    <mergeCell ref="R15:S15"/>
    <mergeCell ref="R16:S16"/>
    <mergeCell ref="R17:S17"/>
    <mergeCell ref="I13:J13"/>
    <mergeCell ref="I14:J14"/>
    <mergeCell ref="I15:J15"/>
    <mergeCell ref="T11:U11"/>
    <mergeCell ref="T12:U12"/>
    <mergeCell ref="K19:Q19"/>
    <mergeCell ref="K13:Q13"/>
    <mergeCell ref="I16:J16"/>
    <mergeCell ref="I17:J17"/>
    <mergeCell ref="I18:J18"/>
    <mergeCell ref="I19:J19"/>
    <mergeCell ref="R18:S18"/>
    <mergeCell ref="T14:U14"/>
    <mergeCell ref="R13:S13"/>
    <mergeCell ref="R11:S11"/>
    <mergeCell ref="R12:S12"/>
    <mergeCell ref="K10:Q10"/>
    <mergeCell ref="K11:Q11"/>
    <mergeCell ref="K12:Q12"/>
    <mergeCell ref="K18:Q18"/>
    <mergeCell ref="K17:Q17"/>
    <mergeCell ref="K14:Q14"/>
    <mergeCell ref="K15:Q15"/>
    <mergeCell ref="K16:Q16"/>
    <mergeCell ref="V5:AB5"/>
    <mergeCell ref="V6:AB6"/>
    <mergeCell ref="V9:AB9"/>
    <mergeCell ref="V10:AB10"/>
    <mergeCell ref="V11:AB11"/>
    <mergeCell ref="V12:AB12"/>
    <mergeCell ref="K5:Q5"/>
    <mergeCell ref="K6:Q6"/>
    <mergeCell ref="K9:Q9"/>
    <mergeCell ref="V17:AB17"/>
    <mergeCell ref="K8:Q8"/>
    <mergeCell ref="K7:Q7"/>
    <mergeCell ref="R7:S7"/>
    <mergeCell ref="T7:U7"/>
    <mergeCell ref="V7:AB7"/>
    <mergeCell ref="V8:AB8"/>
    <mergeCell ref="A6:E6"/>
    <mergeCell ref="F6:H6"/>
    <mergeCell ref="A5:E5"/>
    <mergeCell ref="F5:H5"/>
    <mergeCell ref="A9:E9"/>
    <mergeCell ref="F9:H9"/>
    <mergeCell ref="I7:J7"/>
    <mergeCell ref="I5:J5"/>
    <mergeCell ref="I6:J6"/>
    <mergeCell ref="I9:J9"/>
    <mergeCell ref="I8:J8"/>
    <mergeCell ref="A1:R2"/>
    <mergeCell ref="A3:E4"/>
    <mergeCell ref="F3:H4"/>
    <mergeCell ref="I3:S3"/>
    <mergeCell ref="R4:S4"/>
    <mergeCell ref="I4:J4"/>
    <mergeCell ref="K4:Q4"/>
    <mergeCell ref="AC4:AD4"/>
    <mergeCell ref="S1:V1"/>
    <mergeCell ref="S2:V2"/>
    <mergeCell ref="A19:E19"/>
    <mergeCell ref="F19:H19"/>
    <mergeCell ref="A7:E7"/>
    <mergeCell ref="F7:H7"/>
    <mergeCell ref="A17:E17"/>
    <mergeCell ref="F17:H17"/>
    <mergeCell ref="A18:E18"/>
    <mergeCell ref="F18:H18"/>
    <mergeCell ref="A15:E15"/>
    <mergeCell ref="F15:H15"/>
    <mergeCell ref="A16:E16"/>
    <mergeCell ref="F16:H16"/>
    <mergeCell ref="A13:E13"/>
    <mergeCell ref="F13:H13"/>
    <mergeCell ref="A14:E14"/>
    <mergeCell ref="F14:H14"/>
    <mergeCell ref="A12:E12"/>
    <mergeCell ref="F12:H12"/>
    <mergeCell ref="A10:E10"/>
    <mergeCell ref="F10:H10"/>
    <mergeCell ref="A11:E11"/>
    <mergeCell ref="F11:H11"/>
    <mergeCell ref="A8:E8"/>
    <mergeCell ref="F8:H8"/>
  </mergeCells>
  <phoneticPr fontId="6"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07F323"/>
  </sheetPr>
  <dimension ref="A1:AA23"/>
  <sheetViews>
    <sheetView zoomScale="90" workbookViewId="0">
      <selection activeCell="AI28" sqref="AI28"/>
    </sheetView>
  </sheetViews>
  <sheetFormatPr defaultColWidth="5.7109375" defaultRowHeight="19.899999999999999" customHeight="1" x14ac:dyDescent="0.2"/>
  <cols>
    <col min="1" max="18" width="5.7109375" style="3" customWidth="1"/>
    <col min="19" max="27" width="5.7109375" style="5" customWidth="1"/>
    <col min="28" max="16384" width="5.7109375" style="3"/>
  </cols>
  <sheetData>
    <row r="1" spans="1:27" ht="25.15" customHeight="1" x14ac:dyDescent="0.2">
      <c r="A1" s="618" t="s">
        <v>143</v>
      </c>
      <c r="B1" s="619"/>
      <c r="C1" s="619"/>
      <c r="D1" s="619"/>
      <c r="E1" s="619"/>
      <c r="F1" s="619"/>
      <c r="G1" s="619"/>
      <c r="H1" s="619"/>
      <c r="I1" s="619"/>
      <c r="J1" s="619"/>
      <c r="K1" s="619"/>
      <c r="L1" s="619"/>
      <c r="M1" s="619"/>
      <c r="N1" s="619"/>
      <c r="O1" s="620"/>
      <c r="P1" s="606" t="s">
        <v>13</v>
      </c>
      <c r="Q1" s="606"/>
      <c r="R1" s="606"/>
      <c r="S1" s="606"/>
      <c r="T1" s="617" t="s">
        <v>167</v>
      </c>
      <c r="U1" s="617"/>
      <c r="V1" s="617"/>
      <c r="W1" s="617"/>
      <c r="X1" s="605" t="s">
        <v>12</v>
      </c>
      <c r="Y1" s="605"/>
      <c r="Z1" s="605"/>
      <c r="AA1" s="605"/>
    </row>
    <row r="2" spans="1:27" ht="25.15" customHeight="1" thickBot="1" x14ac:dyDescent="0.25">
      <c r="A2" s="621"/>
      <c r="B2" s="622"/>
      <c r="C2" s="622"/>
      <c r="D2" s="622"/>
      <c r="E2" s="622"/>
      <c r="F2" s="622"/>
      <c r="G2" s="622"/>
      <c r="H2" s="622"/>
      <c r="I2" s="622"/>
      <c r="J2" s="622"/>
      <c r="K2" s="622"/>
      <c r="L2" s="622"/>
      <c r="M2" s="622"/>
      <c r="N2" s="622"/>
      <c r="O2" s="623"/>
      <c r="P2" s="199" t="s">
        <v>147</v>
      </c>
      <c r="Q2" s="199"/>
      <c r="R2" s="199"/>
      <c r="S2" s="199"/>
      <c r="T2" s="198" t="s">
        <v>406</v>
      </c>
      <c r="U2" s="198"/>
      <c r="V2" s="198"/>
      <c r="W2" s="198"/>
      <c r="X2" s="183"/>
      <c r="Y2" s="183"/>
      <c r="Z2" s="183"/>
      <c r="AA2" s="183"/>
    </row>
    <row r="3" spans="1:27" s="4" customFormat="1" ht="75" customHeight="1" x14ac:dyDescent="0.2">
      <c r="A3" s="628" t="s">
        <v>126</v>
      </c>
      <c r="B3" s="628"/>
      <c r="C3" s="628"/>
      <c r="D3" s="628"/>
      <c r="E3" s="628"/>
      <c r="F3" s="628"/>
      <c r="G3" s="628"/>
      <c r="H3" s="628"/>
      <c r="I3" s="628"/>
      <c r="J3" s="628"/>
      <c r="K3" s="628"/>
      <c r="L3" s="628"/>
      <c r="M3" s="610" t="s">
        <v>138</v>
      </c>
      <c r="N3" s="611"/>
      <c r="O3" s="611"/>
      <c r="P3" s="607" t="s">
        <v>276</v>
      </c>
      <c r="Q3" s="608"/>
      <c r="R3" s="609"/>
      <c r="S3" s="610" t="s">
        <v>290</v>
      </c>
      <c r="T3" s="610"/>
      <c r="U3" s="613"/>
      <c r="V3" s="610" t="s">
        <v>589</v>
      </c>
      <c r="W3" s="611"/>
      <c r="X3" s="612"/>
      <c r="Y3" s="626" t="s">
        <v>277</v>
      </c>
      <c r="Z3" s="627"/>
      <c r="AA3" s="627"/>
    </row>
    <row r="4" spans="1:27" s="4" customFormat="1" ht="19.899999999999999" customHeight="1" x14ac:dyDescent="0.2">
      <c r="A4" s="598" t="s">
        <v>278</v>
      </c>
      <c r="B4" s="598"/>
      <c r="C4" s="598"/>
      <c r="D4" s="598"/>
      <c r="E4" s="598"/>
      <c r="F4" s="598"/>
      <c r="G4" s="598"/>
      <c r="H4" s="598"/>
      <c r="I4" s="598"/>
      <c r="J4" s="598"/>
      <c r="K4" s="598"/>
      <c r="L4" s="598"/>
      <c r="M4" s="594">
        <v>28</v>
      </c>
      <c r="N4" s="595"/>
      <c r="O4" s="595"/>
      <c r="P4" s="599">
        <v>12</v>
      </c>
      <c r="Q4" s="600"/>
      <c r="R4" s="601"/>
      <c r="S4" s="596">
        <v>12</v>
      </c>
      <c r="T4" s="597"/>
      <c r="U4" s="602"/>
      <c r="V4" s="603">
        <f t="shared" ref="V4:V17" si="0">100*S4/M4</f>
        <v>42.857142857142854</v>
      </c>
      <c r="W4" s="603"/>
      <c r="X4" s="604"/>
      <c r="Y4" s="603">
        <f>100*S4/P4</f>
        <v>100</v>
      </c>
      <c r="Z4" s="603"/>
      <c r="AA4" s="603"/>
    </row>
    <row r="5" spans="1:27" s="4" customFormat="1" ht="19.899999999999999" customHeight="1" x14ac:dyDescent="0.2">
      <c r="A5" s="598" t="s">
        <v>279</v>
      </c>
      <c r="B5" s="598"/>
      <c r="C5" s="598"/>
      <c r="D5" s="598"/>
      <c r="E5" s="598"/>
      <c r="F5" s="598"/>
      <c r="G5" s="598"/>
      <c r="H5" s="598"/>
      <c r="I5" s="598"/>
      <c r="J5" s="598"/>
      <c r="K5" s="598"/>
      <c r="L5" s="598"/>
      <c r="M5" s="594">
        <v>3</v>
      </c>
      <c r="N5" s="595"/>
      <c r="O5" s="595"/>
      <c r="P5" s="599">
        <v>3</v>
      </c>
      <c r="Q5" s="600"/>
      <c r="R5" s="601"/>
      <c r="S5" s="596">
        <v>3</v>
      </c>
      <c r="T5" s="597"/>
      <c r="U5" s="602"/>
      <c r="V5" s="603">
        <f t="shared" si="0"/>
        <v>100</v>
      </c>
      <c r="W5" s="603"/>
      <c r="X5" s="604"/>
      <c r="Y5" s="603">
        <f>100*S5/P5</f>
        <v>100</v>
      </c>
      <c r="Z5" s="603"/>
      <c r="AA5" s="603"/>
    </row>
    <row r="6" spans="1:27" s="4" customFormat="1" ht="19.899999999999999" customHeight="1" x14ac:dyDescent="0.2">
      <c r="A6" s="598" t="s">
        <v>400</v>
      </c>
      <c r="B6" s="598"/>
      <c r="C6" s="598"/>
      <c r="D6" s="598"/>
      <c r="E6" s="598"/>
      <c r="F6" s="598"/>
      <c r="G6" s="598"/>
      <c r="H6" s="598"/>
      <c r="I6" s="598"/>
      <c r="J6" s="598"/>
      <c r="K6" s="598"/>
      <c r="L6" s="598"/>
      <c r="M6" s="594">
        <v>37</v>
      </c>
      <c r="N6" s="595"/>
      <c r="O6" s="595"/>
      <c r="P6" s="599">
        <v>16</v>
      </c>
      <c r="Q6" s="600"/>
      <c r="R6" s="601"/>
      <c r="S6" s="596">
        <v>17</v>
      </c>
      <c r="T6" s="597"/>
      <c r="U6" s="602"/>
      <c r="V6" s="603">
        <f t="shared" si="0"/>
        <v>45.945945945945944</v>
      </c>
      <c r="W6" s="603"/>
      <c r="X6" s="604"/>
      <c r="Y6" s="603">
        <f>100*S6/P6</f>
        <v>106.25</v>
      </c>
      <c r="Z6" s="603"/>
      <c r="AA6" s="603"/>
    </row>
    <row r="7" spans="1:27" s="4" customFormat="1" ht="19.899999999999999" customHeight="1" x14ac:dyDescent="0.2">
      <c r="A7" s="598" t="s">
        <v>401</v>
      </c>
      <c r="B7" s="598"/>
      <c r="C7" s="598"/>
      <c r="D7" s="598"/>
      <c r="E7" s="598"/>
      <c r="F7" s="598"/>
      <c r="G7" s="598"/>
      <c r="H7" s="598"/>
      <c r="I7" s="598"/>
      <c r="J7" s="598"/>
      <c r="K7" s="598"/>
      <c r="L7" s="598"/>
      <c r="M7" s="594">
        <v>12</v>
      </c>
      <c r="N7" s="595"/>
      <c r="O7" s="595"/>
      <c r="P7" s="599">
        <v>3</v>
      </c>
      <c r="Q7" s="600"/>
      <c r="R7" s="601"/>
      <c r="S7" s="596">
        <v>2</v>
      </c>
      <c r="T7" s="597"/>
      <c r="U7" s="602"/>
      <c r="V7" s="603">
        <f t="shared" si="0"/>
        <v>16.666666666666668</v>
      </c>
      <c r="W7" s="603"/>
      <c r="X7" s="604"/>
      <c r="Y7" s="603">
        <f t="shared" ref="Y7:Y17" si="1">100*S7/P7</f>
        <v>66.666666666666671</v>
      </c>
      <c r="Z7" s="603"/>
      <c r="AA7" s="603"/>
    </row>
    <row r="8" spans="1:27" s="4" customFormat="1" ht="19.899999999999999" customHeight="1" x14ac:dyDescent="0.2">
      <c r="A8" s="598" t="s">
        <v>402</v>
      </c>
      <c r="B8" s="598"/>
      <c r="C8" s="598"/>
      <c r="D8" s="598"/>
      <c r="E8" s="598"/>
      <c r="F8" s="598"/>
      <c r="G8" s="598"/>
      <c r="H8" s="598"/>
      <c r="I8" s="598"/>
      <c r="J8" s="598"/>
      <c r="K8" s="598"/>
      <c r="L8" s="598"/>
      <c r="M8" s="594">
        <v>150</v>
      </c>
      <c r="N8" s="595"/>
      <c r="O8" s="595"/>
      <c r="P8" s="599">
        <v>60</v>
      </c>
      <c r="Q8" s="600"/>
      <c r="R8" s="601"/>
      <c r="S8" s="596">
        <v>56</v>
      </c>
      <c r="T8" s="597"/>
      <c r="U8" s="602"/>
      <c r="V8" s="603">
        <f t="shared" si="0"/>
        <v>37.333333333333336</v>
      </c>
      <c r="W8" s="603"/>
      <c r="X8" s="604"/>
      <c r="Y8" s="603">
        <f t="shared" si="1"/>
        <v>93.333333333333329</v>
      </c>
      <c r="Z8" s="603"/>
      <c r="AA8" s="603"/>
    </row>
    <row r="9" spans="1:27" s="4" customFormat="1" ht="19.899999999999999" customHeight="1" x14ac:dyDescent="0.2">
      <c r="A9" s="598" t="s">
        <v>280</v>
      </c>
      <c r="B9" s="598"/>
      <c r="C9" s="598"/>
      <c r="D9" s="598"/>
      <c r="E9" s="598"/>
      <c r="F9" s="598"/>
      <c r="G9" s="598"/>
      <c r="H9" s="598"/>
      <c r="I9" s="598"/>
      <c r="J9" s="598"/>
      <c r="K9" s="598"/>
      <c r="L9" s="598"/>
      <c r="M9" s="594">
        <v>64</v>
      </c>
      <c r="N9" s="595"/>
      <c r="O9" s="595"/>
      <c r="P9" s="599">
        <v>27</v>
      </c>
      <c r="Q9" s="600"/>
      <c r="R9" s="601"/>
      <c r="S9" s="596">
        <v>29</v>
      </c>
      <c r="T9" s="597"/>
      <c r="U9" s="602"/>
      <c r="V9" s="603">
        <f t="shared" si="0"/>
        <v>45.3125</v>
      </c>
      <c r="W9" s="603"/>
      <c r="X9" s="604"/>
      <c r="Y9" s="603">
        <f t="shared" si="1"/>
        <v>107.4074074074074</v>
      </c>
      <c r="Z9" s="603"/>
      <c r="AA9" s="603"/>
    </row>
    <row r="10" spans="1:27" s="4" customFormat="1" ht="19.899999999999999" customHeight="1" x14ac:dyDescent="0.2">
      <c r="A10" s="598" t="s">
        <v>281</v>
      </c>
      <c r="B10" s="598"/>
      <c r="C10" s="598"/>
      <c r="D10" s="598"/>
      <c r="E10" s="598"/>
      <c r="F10" s="598"/>
      <c r="G10" s="598"/>
      <c r="H10" s="598"/>
      <c r="I10" s="598"/>
      <c r="J10" s="598"/>
      <c r="K10" s="598"/>
      <c r="L10" s="598"/>
      <c r="M10" s="594">
        <v>60</v>
      </c>
      <c r="N10" s="595"/>
      <c r="O10" s="595"/>
      <c r="P10" s="599">
        <v>28</v>
      </c>
      <c r="Q10" s="600"/>
      <c r="R10" s="601"/>
      <c r="S10" s="596">
        <v>29</v>
      </c>
      <c r="T10" s="597"/>
      <c r="U10" s="602"/>
      <c r="V10" s="603">
        <f t="shared" si="0"/>
        <v>48.333333333333336</v>
      </c>
      <c r="W10" s="603"/>
      <c r="X10" s="604"/>
      <c r="Y10" s="603">
        <f t="shared" si="1"/>
        <v>103.57142857142857</v>
      </c>
      <c r="Z10" s="603"/>
      <c r="AA10" s="603"/>
    </row>
    <row r="11" spans="1:27" s="4" customFormat="1" ht="19.899999999999999" customHeight="1" x14ac:dyDescent="0.2">
      <c r="A11" s="598" t="s">
        <v>282</v>
      </c>
      <c r="B11" s="598"/>
      <c r="C11" s="598"/>
      <c r="D11" s="598"/>
      <c r="E11" s="598"/>
      <c r="F11" s="598"/>
      <c r="G11" s="598"/>
      <c r="H11" s="598"/>
      <c r="I11" s="598"/>
      <c r="J11" s="598"/>
      <c r="K11" s="598"/>
      <c r="L11" s="598"/>
      <c r="M11" s="594">
        <v>36</v>
      </c>
      <c r="N11" s="595"/>
      <c r="O11" s="595"/>
      <c r="P11" s="599">
        <v>20</v>
      </c>
      <c r="Q11" s="600"/>
      <c r="R11" s="601"/>
      <c r="S11" s="596">
        <v>22</v>
      </c>
      <c r="T11" s="597"/>
      <c r="U11" s="602"/>
      <c r="V11" s="603">
        <f t="shared" si="0"/>
        <v>61.111111111111114</v>
      </c>
      <c r="W11" s="603"/>
      <c r="X11" s="604"/>
      <c r="Y11" s="603">
        <f t="shared" si="1"/>
        <v>110</v>
      </c>
      <c r="Z11" s="603"/>
      <c r="AA11" s="603"/>
    </row>
    <row r="12" spans="1:27" s="4" customFormat="1" ht="19.899999999999999" customHeight="1" x14ac:dyDescent="0.2">
      <c r="A12" s="598" t="s">
        <v>283</v>
      </c>
      <c r="B12" s="598"/>
      <c r="C12" s="598"/>
      <c r="D12" s="598"/>
      <c r="E12" s="598"/>
      <c r="F12" s="598"/>
      <c r="G12" s="598"/>
      <c r="H12" s="598"/>
      <c r="I12" s="598"/>
      <c r="J12" s="598"/>
      <c r="K12" s="598"/>
      <c r="L12" s="598"/>
      <c r="M12" s="594">
        <v>30</v>
      </c>
      <c r="N12" s="595"/>
      <c r="O12" s="595"/>
      <c r="P12" s="599">
        <v>7</v>
      </c>
      <c r="Q12" s="600"/>
      <c r="R12" s="601"/>
      <c r="S12" s="596">
        <v>9</v>
      </c>
      <c r="T12" s="597"/>
      <c r="U12" s="602"/>
      <c r="V12" s="603">
        <f t="shared" si="0"/>
        <v>30</v>
      </c>
      <c r="W12" s="603"/>
      <c r="X12" s="604"/>
      <c r="Y12" s="603">
        <f t="shared" si="1"/>
        <v>128.57142857142858</v>
      </c>
      <c r="Z12" s="603"/>
      <c r="AA12" s="603"/>
    </row>
    <row r="13" spans="1:27" s="4" customFormat="1" ht="19.899999999999999" customHeight="1" x14ac:dyDescent="0.2">
      <c r="A13" s="598" t="s">
        <v>284</v>
      </c>
      <c r="B13" s="598"/>
      <c r="C13" s="598"/>
      <c r="D13" s="598"/>
      <c r="E13" s="598"/>
      <c r="F13" s="598"/>
      <c r="G13" s="598"/>
      <c r="H13" s="598"/>
      <c r="I13" s="598"/>
      <c r="J13" s="598"/>
      <c r="K13" s="598"/>
      <c r="L13" s="598"/>
      <c r="M13" s="594">
        <v>30</v>
      </c>
      <c r="N13" s="595"/>
      <c r="O13" s="595"/>
      <c r="P13" s="599">
        <v>7</v>
      </c>
      <c r="Q13" s="600"/>
      <c r="R13" s="601"/>
      <c r="S13" s="596">
        <v>6</v>
      </c>
      <c r="T13" s="597"/>
      <c r="U13" s="602"/>
      <c r="V13" s="603">
        <f t="shared" si="0"/>
        <v>20</v>
      </c>
      <c r="W13" s="603"/>
      <c r="X13" s="604"/>
      <c r="Y13" s="603">
        <f t="shared" si="1"/>
        <v>85.714285714285708</v>
      </c>
      <c r="Z13" s="603"/>
      <c r="AA13" s="603"/>
    </row>
    <row r="14" spans="1:27" s="4" customFormat="1" ht="19.899999999999999" customHeight="1" x14ac:dyDescent="0.2">
      <c r="A14" s="598" t="s">
        <v>285</v>
      </c>
      <c r="B14" s="598"/>
      <c r="C14" s="598"/>
      <c r="D14" s="598"/>
      <c r="E14" s="598"/>
      <c r="F14" s="598"/>
      <c r="G14" s="598"/>
      <c r="H14" s="598"/>
      <c r="I14" s="598"/>
      <c r="J14" s="598"/>
      <c r="K14" s="598"/>
      <c r="L14" s="598"/>
      <c r="M14" s="594">
        <v>59</v>
      </c>
      <c r="N14" s="595"/>
      <c r="O14" s="595"/>
      <c r="P14" s="599">
        <v>12</v>
      </c>
      <c r="Q14" s="600"/>
      <c r="R14" s="601"/>
      <c r="S14" s="596">
        <v>10</v>
      </c>
      <c r="T14" s="597"/>
      <c r="U14" s="602"/>
      <c r="V14" s="603">
        <f t="shared" si="0"/>
        <v>16.949152542372882</v>
      </c>
      <c r="W14" s="603"/>
      <c r="X14" s="604"/>
      <c r="Y14" s="603">
        <f t="shared" si="1"/>
        <v>83.333333333333329</v>
      </c>
      <c r="Z14" s="603"/>
      <c r="AA14" s="603"/>
    </row>
    <row r="15" spans="1:27" s="4" customFormat="1" ht="19.899999999999999" customHeight="1" x14ac:dyDescent="0.2">
      <c r="A15" s="598" t="s">
        <v>286</v>
      </c>
      <c r="B15" s="598"/>
      <c r="C15" s="598"/>
      <c r="D15" s="598"/>
      <c r="E15" s="598"/>
      <c r="F15" s="598"/>
      <c r="G15" s="598"/>
      <c r="H15" s="598"/>
      <c r="I15" s="598"/>
      <c r="J15" s="598"/>
      <c r="K15" s="598"/>
      <c r="L15" s="598"/>
      <c r="M15" s="594">
        <v>50</v>
      </c>
      <c r="N15" s="595"/>
      <c r="O15" s="595"/>
      <c r="P15" s="599">
        <v>12</v>
      </c>
      <c r="Q15" s="600"/>
      <c r="R15" s="601"/>
      <c r="S15" s="596">
        <v>15</v>
      </c>
      <c r="T15" s="597"/>
      <c r="U15" s="602"/>
      <c r="V15" s="603">
        <f t="shared" si="0"/>
        <v>30</v>
      </c>
      <c r="W15" s="603"/>
      <c r="X15" s="604"/>
      <c r="Y15" s="603">
        <f t="shared" si="1"/>
        <v>125</v>
      </c>
      <c r="Z15" s="603"/>
      <c r="AA15" s="603"/>
    </row>
    <row r="16" spans="1:27" ht="19.899999999999999" customHeight="1" x14ac:dyDescent="0.2">
      <c r="A16" s="598" t="s">
        <v>287</v>
      </c>
      <c r="B16" s="598"/>
      <c r="C16" s="598"/>
      <c r="D16" s="598"/>
      <c r="E16" s="598"/>
      <c r="F16" s="598"/>
      <c r="G16" s="598"/>
      <c r="H16" s="598"/>
      <c r="I16" s="598"/>
      <c r="J16" s="598"/>
      <c r="K16" s="598"/>
      <c r="L16" s="598"/>
      <c r="M16" s="594">
        <v>226</v>
      </c>
      <c r="N16" s="595"/>
      <c r="O16" s="595"/>
      <c r="P16" s="599">
        <v>46</v>
      </c>
      <c r="Q16" s="600"/>
      <c r="R16" s="601"/>
      <c r="S16" s="596">
        <v>53</v>
      </c>
      <c r="T16" s="597"/>
      <c r="U16" s="602"/>
      <c r="V16" s="603">
        <f t="shared" si="0"/>
        <v>23.451327433628318</v>
      </c>
      <c r="W16" s="603"/>
      <c r="X16" s="604"/>
      <c r="Y16" s="603">
        <f t="shared" si="1"/>
        <v>115.21739130434783</v>
      </c>
      <c r="Z16" s="603"/>
      <c r="AA16" s="603"/>
    </row>
    <row r="17" spans="1:27" ht="19.899999999999999" customHeight="1" x14ac:dyDescent="0.2">
      <c r="A17" s="598" t="s">
        <v>288</v>
      </c>
      <c r="B17" s="598"/>
      <c r="C17" s="598"/>
      <c r="D17" s="598"/>
      <c r="E17" s="598"/>
      <c r="F17" s="598"/>
      <c r="G17" s="598"/>
      <c r="H17" s="598"/>
      <c r="I17" s="598"/>
      <c r="J17" s="598"/>
      <c r="K17" s="598"/>
      <c r="L17" s="598"/>
      <c r="M17" s="594">
        <v>63</v>
      </c>
      <c r="N17" s="595"/>
      <c r="O17" s="595"/>
      <c r="P17" s="599">
        <v>16</v>
      </c>
      <c r="Q17" s="600"/>
      <c r="R17" s="601"/>
      <c r="S17" s="596">
        <v>16</v>
      </c>
      <c r="T17" s="597"/>
      <c r="U17" s="602"/>
      <c r="V17" s="603">
        <f t="shared" si="0"/>
        <v>25.396825396825395</v>
      </c>
      <c r="W17" s="603"/>
      <c r="X17" s="604"/>
      <c r="Y17" s="603">
        <f t="shared" si="1"/>
        <v>100</v>
      </c>
      <c r="Z17" s="603"/>
      <c r="AA17" s="603"/>
    </row>
    <row r="18" spans="1:27" ht="19.899999999999999" customHeight="1" x14ac:dyDescent="0.2">
      <c r="A18" s="598"/>
      <c r="B18" s="598"/>
      <c r="C18" s="598"/>
      <c r="D18" s="598"/>
      <c r="E18" s="598"/>
      <c r="F18" s="598"/>
      <c r="G18" s="598"/>
      <c r="H18" s="598"/>
      <c r="I18" s="598"/>
      <c r="J18" s="598"/>
      <c r="K18" s="598"/>
      <c r="L18" s="598"/>
      <c r="M18" s="594"/>
      <c r="N18" s="595"/>
      <c r="O18" s="595"/>
      <c r="P18" s="599"/>
      <c r="Q18" s="600"/>
      <c r="R18" s="601"/>
      <c r="S18" s="596"/>
      <c r="T18" s="597"/>
      <c r="U18" s="602"/>
      <c r="V18" s="596"/>
      <c r="W18" s="597"/>
      <c r="X18" s="602"/>
      <c r="Y18" s="596"/>
      <c r="Z18" s="597"/>
      <c r="AA18" s="597"/>
    </row>
    <row r="19" spans="1:27" ht="19.899999999999999" customHeight="1" x14ac:dyDescent="0.2">
      <c r="A19" s="598"/>
      <c r="B19" s="598"/>
      <c r="C19" s="598"/>
      <c r="D19" s="598"/>
      <c r="E19" s="598"/>
      <c r="F19" s="598"/>
      <c r="G19" s="598"/>
      <c r="H19" s="598"/>
      <c r="I19" s="598"/>
      <c r="J19" s="598"/>
      <c r="K19" s="598"/>
      <c r="L19" s="598"/>
      <c r="M19" s="594"/>
      <c r="N19" s="595"/>
      <c r="O19" s="595"/>
      <c r="P19" s="599"/>
      <c r="Q19" s="600"/>
      <c r="R19" s="601"/>
      <c r="S19" s="596"/>
      <c r="T19" s="597"/>
      <c r="U19" s="602"/>
      <c r="V19" s="596"/>
      <c r="W19" s="597"/>
      <c r="X19" s="602"/>
      <c r="Y19" s="596"/>
      <c r="Z19" s="597"/>
      <c r="AA19" s="597"/>
    </row>
    <row r="20" spans="1:27" ht="19.899999999999999" customHeight="1" x14ac:dyDescent="0.2">
      <c r="A20" s="598"/>
      <c r="B20" s="598"/>
      <c r="C20" s="598"/>
      <c r="D20" s="598"/>
      <c r="E20" s="598"/>
      <c r="F20" s="598"/>
      <c r="G20" s="598"/>
      <c r="H20" s="598"/>
      <c r="I20" s="598"/>
      <c r="J20" s="598"/>
      <c r="K20" s="598"/>
      <c r="L20" s="598"/>
      <c r="M20" s="594"/>
      <c r="N20" s="595"/>
      <c r="O20" s="595"/>
      <c r="P20" s="599"/>
      <c r="Q20" s="600"/>
      <c r="R20" s="601"/>
      <c r="S20" s="596"/>
      <c r="T20" s="597"/>
      <c r="U20" s="602"/>
      <c r="V20" s="596"/>
      <c r="W20" s="597"/>
      <c r="X20" s="602"/>
      <c r="Y20" s="596"/>
      <c r="Z20" s="597"/>
      <c r="AA20" s="597"/>
    </row>
    <row r="21" spans="1:27" ht="19.899999999999999" customHeight="1" x14ac:dyDescent="0.2">
      <c r="A21" s="598"/>
      <c r="B21" s="598"/>
      <c r="C21" s="598"/>
      <c r="D21" s="598"/>
      <c r="E21" s="598"/>
      <c r="F21" s="598"/>
      <c r="G21" s="598"/>
      <c r="H21" s="598"/>
      <c r="I21" s="598"/>
      <c r="J21" s="598"/>
      <c r="K21" s="598"/>
      <c r="L21" s="598"/>
      <c r="M21" s="594"/>
      <c r="N21" s="595"/>
      <c r="O21" s="595"/>
      <c r="P21" s="599"/>
      <c r="Q21" s="600"/>
      <c r="R21" s="601"/>
      <c r="S21" s="596"/>
      <c r="T21" s="597"/>
      <c r="U21" s="602"/>
      <c r="V21" s="596"/>
      <c r="W21" s="597"/>
      <c r="X21" s="602"/>
      <c r="Y21" s="596"/>
      <c r="Z21" s="597"/>
      <c r="AA21" s="597"/>
    </row>
    <row r="22" spans="1:27" ht="19.899999999999999" customHeight="1" x14ac:dyDescent="0.2">
      <c r="A22" s="624" t="s">
        <v>590</v>
      </c>
      <c r="B22" s="625"/>
      <c r="C22" s="625"/>
      <c r="D22" s="625"/>
      <c r="E22" s="625"/>
      <c r="F22" s="625"/>
      <c r="G22" s="625"/>
      <c r="H22" s="625"/>
      <c r="I22" s="625"/>
      <c r="J22" s="625"/>
      <c r="K22" s="625"/>
      <c r="L22" s="625"/>
      <c r="M22" s="625"/>
      <c r="N22" s="625"/>
      <c r="O22" s="625"/>
      <c r="P22" s="625"/>
      <c r="Q22" s="625"/>
      <c r="R22" s="625"/>
      <c r="S22" s="625"/>
      <c r="T22" s="625"/>
      <c r="U22" s="625"/>
      <c r="V22" s="625"/>
      <c r="W22" s="625"/>
      <c r="X22" s="625"/>
      <c r="Y22" s="625"/>
      <c r="Z22" s="625"/>
      <c r="AA22" s="625"/>
    </row>
    <row r="23" spans="1:27" ht="19.899999999999999" customHeight="1" x14ac:dyDescent="0.2">
      <c r="A23" s="614" t="s">
        <v>591</v>
      </c>
      <c r="B23" s="615"/>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6"/>
    </row>
  </sheetData>
  <mergeCells count="122">
    <mergeCell ref="A23:AA23"/>
    <mergeCell ref="T1:W1"/>
    <mergeCell ref="T2:W2"/>
    <mergeCell ref="A21:L21"/>
    <mergeCell ref="M21:O21"/>
    <mergeCell ref="S21:U21"/>
    <mergeCell ref="Y21:AA21"/>
    <mergeCell ref="A20:L20"/>
    <mergeCell ref="A18:L18"/>
    <mergeCell ref="M18:O18"/>
    <mergeCell ref="S18:U18"/>
    <mergeCell ref="Y18:AA18"/>
    <mergeCell ref="P18:R18"/>
    <mergeCell ref="P20:R20"/>
    <mergeCell ref="V18:X18"/>
    <mergeCell ref="A1:O2"/>
    <mergeCell ref="A22:AA22"/>
    <mergeCell ref="Y3:AA3"/>
    <mergeCell ref="A3:L3"/>
    <mergeCell ref="A4:L4"/>
    <mergeCell ref="A5:L5"/>
    <mergeCell ref="Y7:AA7"/>
    <mergeCell ref="M3:O3"/>
    <mergeCell ref="M4:O4"/>
    <mergeCell ref="Y14:AA14"/>
    <mergeCell ref="A14:L14"/>
    <mergeCell ref="M14:O14"/>
    <mergeCell ref="P14:R14"/>
    <mergeCell ref="S14:U14"/>
    <mergeCell ref="V14:X14"/>
    <mergeCell ref="Y9:AA9"/>
    <mergeCell ref="V10:X10"/>
    <mergeCell ref="V6:X6"/>
    <mergeCell ref="V7:X7"/>
    <mergeCell ref="A12:L12"/>
    <mergeCell ref="A13:L13"/>
    <mergeCell ref="A11:L11"/>
    <mergeCell ref="M11:O11"/>
    <mergeCell ref="M13:O13"/>
    <mergeCell ref="M12:O12"/>
    <mergeCell ref="Y13:AA13"/>
    <mergeCell ref="V11:X11"/>
    <mergeCell ref="V12:X12"/>
    <mergeCell ref="A8:L8"/>
    <mergeCell ref="M8:O8"/>
    <mergeCell ref="A9:L9"/>
    <mergeCell ref="S9:U9"/>
    <mergeCell ref="Y12:AA12"/>
    <mergeCell ref="Y11:AA11"/>
    <mergeCell ref="A6:L6"/>
    <mergeCell ref="A7:L7"/>
    <mergeCell ref="M5:O5"/>
    <mergeCell ref="M6:O6"/>
    <mergeCell ref="M7:O7"/>
    <mergeCell ref="M9:O9"/>
    <mergeCell ref="P9:R9"/>
    <mergeCell ref="V9:X9"/>
    <mergeCell ref="S10:U10"/>
    <mergeCell ref="A10:L10"/>
    <mergeCell ref="M10:O10"/>
    <mergeCell ref="P10:R10"/>
    <mergeCell ref="Y10:AA10"/>
    <mergeCell ref="X1:AA2"/>
    <mergeCell ref="P4:R4"/>
    <mergeCell ref="P1:S1"/>
    <mergeCell ref="P2:S2"/>
    <mergeCell ref="S4:U4"/>
    <mergeCell ref="P3:R3"/>
    <mergeCell ref="V8:X8"/>
    <mergeCell ref="S6:U6"/>
    <mergeCell ref="S8:U8"/>
    <mergeCell ref="S7:U7"/>
    <mergeCell ref="P5:R5"/>
    <mergeCell ref="P8:R8"/>
    <mergeCell ref="P6:R6"/>
    <mergeCell ref="P7:R7"/>
    <mergeCell ref="Y5:AA5"/>
    <mergeCell ref="Y6:AA6"/>
    <mergeCell ref="V5:X5"/>
    <mergeCell ref="S5:U5"/>
    <mergeCell ref="V3:X3"/>
    <mergeCell ref="V4:X4"/>
    <mergeCell ref="S3:U3"/>
    <mergeCell ref="Y8:AA8"/>
    <mergeCell ref="Y4:AA4"/>
    <mergeCell ref="V21:X21"/>
    <mergeCell ref="P21:R21"/>
    <mergeCell ref="P12:R12"/>
    <mergeCell ref="S12:U12"/>
    <mergeCell ref="V13:X13"/>
    <mergeCell ref="P13:R13"/>
    <mergeCell ref="S11:U11"/>
    <mergeCell ref="S15:U15"/>
    <mergeCell ref="P15:R15"/>
    <mergeCell ref="V15:X15"/>
    <mergeCell ref="S16:U16"/>
    <mergeCell ref="P16:R16"/>
    <mergeCell ref="V16:X16"/>
    <mergeCell ref="S17:U17"/>
    <mergeCell ref="P17:R17"/>
    <mergeCell ref="V17:X17"/>
    <mergeCell ref="S20:U20"/>
    <mergeCell ref="S13:U13"/>
    <mergeCell ref="V20:X20"/>
    <mergeCell ref="P11:R11"/>
    <mergeCell ref="M20:O20"/>
    <mergeCell ref="Y20:AA20"/>
    <mergeCell ref="A19:L19"/>
    <mergeCell ref="M19:O19"/>
    <mergeCell ref="P19:R19"/>
    <mergeCell ref="S19:U19"/>
    <mergeCell ref="V19:X19"/>
    <mergeCell ref="Y19:AA19"/>
    <mergeCell ref="A15:L15"/>
    <mergeCell ref="M15:O15"/>
    <mergeCell ref="Y15:AA15"/>
    <mergeCell ref="A16:L16"/>
    <mergeCell ref="M16:O16"/>
    <mergeCell ref="Y16:AA16"/>
    <mergeCell ref="A17:L17"/>
    <mergeCell ref="M17:O17"/>
    <mergeCell ref="Y17:AA17"/>
  </mergeCells>
  <phoneticPr fontId="6" type="noConversion"/>
  <printOptions horizontalCentered="1"/>
  <pageMargins left="0.78740157480314965" right="0.78740157480314965" top="0.78740157480314965" bottom="0.78740157480314965" header="0.51181102362204722" footer="0.51181102362204722"/>
  <pageSetup paperSize="9" scale="7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07F323"/>
  </sheetPr>
  <dimension ref="A1:AJ17"/>
  <sheetViews>
    <sheetView zoomScale="90" workbookViewId="0">
      <selection activeCell="AF22" sqref="AF22"/>
    </sheetView>
  </sheetViews>
  <sheetFormatPr defaultColWidth="5.7109375" defaultRowHeight="19.899999999999999" customHeight="1" x14ac:dyDescent="0.2"/>
  <cols>
    <col min="1" max="10" width="5.7109375" style="3" customWidth="1"/>
    <col min="11" max="34" width="5.7109375" style="5" customWidth="1"/>
    <col min="35" max="16384" width="5.7109375" style="3"/>
  </cols>
  <sheetData>
    <row r="1" spans="1:36" ht="25.15" customHeight="1" x14ac:dyDescent="0.2">
      <c r="A1" s="690" t="s">
        <v>341</v>
      </c>
      <c r="B1" s="690"/>
      <c r="C1" s="690"/>
      <c r="D1" s="690"/>
      <c r="E1" s="690"/>
      <c r="F1" s="690"/>
      <c r="G1" s="690"/>
      <c r="H1" s="690"/>
      <c r="I1" s="690"/>
      <c r="J1" s="690"/>
      <c r="K1" s="690"/>
      <c r="L1" s="690"/>
      <c r="M1" s="690"/>
      <c r="N1" s="690"/>
      <c r="O1" s="690"/>
      <c r="P1" s="690"/>
      <c r="Q1" s="690"/>
      <c r="R1" s="690"/>
      <c r="S1" s="690"/>
      <c r="T1" s="690"/>
      <c r="U1" s="690"/>
      <c r="V1" s="690"/>
      <c r="W1" s="606" t="s">
        <v>13</v>
      </c>
      <c r="X1" s="606"/>
      <c r="Y1" s="606"/>
      <c r="Z1" s="606"/>
      <c r="AA1" s="617" t="s">
        <v>167</v>
      </c>
      <c r="AB1" s="617"/>
      <c r="AC1" s="617"/>
      <c r="AD1" s="617"/>
      <c r="AE1" s="605" t="s">
        <v>12</v>
      </c>
      <c r="AF1" s="605"/>
      <c r="AG1" s="605"/>
      <c r="AH1" s="605"/>
    </row>
    <row r="2" spans="1:36" ht="25.15" customHeight="1" thickBot="1" x14ac:dyDescent="0.25">
      <c r="A2" s="195"/>
      <c r="B2" s="195"/>
      <c r="C2" s="195"/>
      <c r="D2" s="195"/>
      <c r="E2" s="195"/>
      <c r="F2" s="195"/>
      <c r="G2" s="195"/>
      <c r="H2" s="195"/>
      <c r="I2" s="195"/>
      <c r="J2" s="195"/>
      <c r="K2" s="195"/>
      <c r="L2" s="195"/>
      <c r="M2" s="195"/>
      <c r="N2" s="195"/>
      <c r="O2" s="195"/>
      <c r="P2" s="195"/>
      <c r="Q2" s="195"/>
      <c r="R2" s="195"/>
      <c r="S2" s="195"/>
      <c r="T2" s="195"/>
      <c r="U2" s="195"/>
      <c r="V2" s="195"/>
      <c r="W2" s="199" t="s">
        <v>147</v>
      </c>
      <c r="X2" s="199"/>
      <c r="Y2" s="199"/>
      <c r="Z2" s="199"/>
      <c r="AA2" s="691" t="s">
        <v>406</v>
      </c>
      <c r="AB2" s="692"/>
      <c r="AC2" s="692"/>
      <c r="AD2" s="693"/>
      <c r="AE2" s="183"/>
      <c r="AF2" s="183"/>
      <c r="AG2" s="183"/>
      <c r="AH2" s="183"/>
    </row>
    <row r="3" spans="1:36" s="4" customFormat="1" ht="60" customHeight="1" x14ac:dyDescent="0.2">
      <c r="A3" s="628" t="s">
        <v>126</v>
      </c>
      <c r="B3" s="628"/>
      <c r="C3" s="628"/>
      <c r="D3" s="628"/>
      <c r="E3" s="628" t="s">
        <v>111</v>
      </c>
      <c r="F3" s="628"/>
      <c r="G3" s="628"/>
      <c r="H3" s="628"/>
      <c r="I3" s="629" t="s">
        <v>137</v>
      </c>
      <c r="J3" s="630"/>
      <c r="K3" s="694" t="s">
        <v>112</v>
      </c>
      <c r="L3" s="694"/>
      <c r="M3" s="694"/>
      <c r="N3" s="695"/>
      <c r="O3" s="696" t="s">
        <v>113</v>
      </c>
      <c r="P3" s="628"/>
      <c r="Q3" s="628"/>
      <c r="R3" s="628"/>
      <c r="S3" s="628" t="s">
        <v>114</v>
      </c>
      <c r="T3" s="628"/>
      <c r="U3" s="628"/>
      <c r="V3" s="697"/>
      <c r="W3" s="696" t="s">
        <v>139</v>
      </c>
      <c r="X3" s="628"/>
      <c r="Y3" s="628"/>
      <c r="Z3" s="628"/>
      <c r="AA3" s="694" t="s">
        <v>115</v>
      </c>
      <c r="AB3" s="694"/>
      <c r="AC3" s="628"/>
      <c r="AD3" s="628"/>
      <c r="AE3" s="610" t="s">
        <v>342</v>
      </c>
      <c r="AF3" s="644"/>
      <c r="AG3" s="643" t="s">
        <v>98</v>
      </c>
      <c r="AH3" s="611"/>
      <c r="AI3" s="14"/>
      <c r="AJ3" s="14"/>
    </row>
    <row r="4" spans="1:36" s="4" customFormat="1" ht="60" customHeight="1" x14ac:dyDescent="0.2">
      <c r="A4" s="709" t="s">
        <v>403</v>
      </c>
      <c r="B4" s="710"/>
      <c r="C4" s="710"/>
      <c r="D4" s="711"/>
      <c r="E4" s="637" t="s">
        <v>116</v>
      </c>
      <c r="F4" s="638"/>
      <c r="G4" s="638"/>
      <c r="H4" s="639"/>
      <c r="I4" s="671" t="s">
        <v>592</v>
      </c>
      <c r="J4" s="718"/>
      <c r="K4" s="634" t="s">
        <v>343</v>
      </c>
      <c r="L4" s="634"/>
      <c r="M4" s="634"/>
      <c r="N4" s="636"/>
      <c r="O4" s="633" t="s">
        <v>121</v>
      </c>
      <c r="P4" s="634"/>
      <c r="Q4" s="634"/>
      <c r="R4" s="634"/>
      <c r="S4" s="634" t="s">
        <v>344</v>
      </c>
      <c r="T4" s="634"/>
      <c r="U4" s="634"/>
      <c r="V4" s="635"/>
      <c r="W4" s="633" t="s">
        <v>345</v>
      </c>
      <c r="X4" s="634"/>
      <c r="Y4" s="634"/>
      <c r="Z4" s="634"/>
      <c r="AA4" s="634" t="s">
        <v>346</v>
      </c>
      <c r="AB4" s="634"/>
      <c r="AC4" s="634"/>
      <c r="AD4" s="634"/>
      <c r="AE4" s="698" t="s">
        <v>593</v>
      </c>
      <c r="AF4" s="649"/>
      <c r="AG4" s="645">
        <v>1</v>
      </c>
      <c r="AH4" s="646"/>
      <c r="AI4" s="15"/>
      <c r="AJ4" s="15"/>
    </row>
    <row r="5" spans="1:36" s="4" customFormat="1" ht="35.1" customHeight="1" x14ac:dyDescent="0.2">
      <c r="A5" s="712"/>
      <c r="B5" s="713"/>
      <c r="C5" s="713"/>
      <c r="D5" s="714"/>
      <c r="E5" s="640"/>
      <c r="F5" s="641"/>
      <c r="G5" s="641"/>
      <c r="H5" s="642"/>
      <c r="I5" s="719"/>
      <c r="J5" s="720"/>
      <c r="K5" s="634" t="s">
        <v>347</v>
      </c>
      <c r="L5" s="634"/>
      <c r="M5" s="634"/>
      <c r="N5" s="636"/>
      <c r="O5" s="633" t="s">
        <v>348</v>
      </c>
      <c r="P5" s="634"/>
      <c r="Q5" s="634"/>
      <c r="R5" s="634"/>
      <c r="S5" s="634" t="s">
        <v>349</v>
      </c>
      <c r="T5" s="634"/>
      <c r="U5" s="634"/>
      <c r="V5" s="635"/>
      <c r="W5" s="633" t="s">
        <v>345</v>
      </c>
      <c r="X5" s="634"/>
      <c r="Y5" s="634"/>
      <c r="Z5" s="634"/>
      <c r="AA5" s="634" t="s">
        <v>346</v>
      </c>
      <c r="AB5" s="634"/>
      <c r="AC5" s="634"/>
      <c r="AD5" s="634"/>
      <c r="AE5" s="631" t="s">
        <v>593</v>
      </c>
      <c r="AF5" s="632"/>
      <c r="AG5" s="645">
        <v>1</v>
      </c>
      <c r="AH5" s="646"/>
      <c r="AI5" s="15"/>
      <c r="AJ5" s="15"/>
    </row>
    <row r="6" spans="1:36" s="4" customFormat="1" ht="19.899999999999999" customHeight="1" x14ac:dyDescent="0.2">
      <c r="A6" s="712"/>
      <c r="B6" s="713"/>
      <c r="C6" s="713"/>
      <c r="D6" s="714"/>
      <c r="E6" s="598" t="s">
        <v>117</v>
      </c>
      <c r="F6" s="598"/>
      <c r="G6" s="598"/>
      <c r="H6" s="598"/>
      <c r="I6" s="671" t="s">
        <v>592</v>
      </c>
      <c r="J6" s="672"/>
      <c r="K6" s="662" t="s">
        <v>120</v>
      </c>
      <c r="L6" s="663"/>
      <c r="M6" s="663"/>
      <c r="N6" s="664"/>
      <c r="O6" s="653" t="s">
        <v>121</v>
      </c>
      <c r="P6" s="654"/>
      <c r="Q6" s="654"/>
      <c r="R6" s="655"/>
      <c r="S6" s="662" t="s">
        <v>344</v>
      </c>
      <c r="T6" s="663"/>
      <c r="U6" s="663"/>
      <c r="V6" s="664"/>
      <c r="W6" s="653" t="s">
        <v>345</v>
      </c>
      <c r="X6" s="654"/>
      <c r="Y6" s="654"/>
      <c r="Z6" s="655"/>
      <c r="AA6" s="662" t="s">
        <v>346</v>
      </c>
      <c r="AB6" s="677"/>
      <c r="AC6" s="677"/>
      <c r="AD6" s="678"/>
      <c r="AE6" s="699" t="s">
        <v>593</v>
      </c>
      <c r="AF6" s="700"/>
      <c r="AG6" s="722">
        <v>1</v>
      </c>
      <c r="AH6" s="672"/>
      <c r="AI6" s="15"/>
      <c r="AJ6" s="15"/>
    </row>
    <row r="7" spans="1:36" s="4" customFormat="1" ht="19.899999999999999" customHeight="1" x14ac:dyDescent="0.2">
      <c r="A7" s="712"/>
      <c r="B7" s="713"/>
      <c r="C7" s="713"/>
      <c r="D7" s="714"/>
      <c r="E7" s="598" t="s">
        <v>350</v>
      </c>
      <c r="F7" s="598"/>
      <c r="G7" s="598"/>
      <c r="H7" s="598"/>
      <c r="I7" s="673"/>
      <c r="J7" s="674"/>
      <c r="K7" s="665"/>
      <c r="L7" s="666"/>
      <c r="M7" s="666"/>
      <c r="N7" s="667"/>
      <c r="O7" s="656"/>
      <c r="P7" s="657"/>
      <c r="Q7" s="657"/>
      <c r="R7" s="658"/>
      <c r="S7" s="665"/>
      <c r="T7" s="666"/>
      <c r="U7" s="666"/>
      <c r="V7" s="667"/>
      <c r="W7" s="656"/>
      <c r="X7" s="657"/>
      <c r="Y7" s="657"/>
      <c r="Z7" s="658"/>
      <c r="AA7" s="679"/>
      <c r="AB7" s="680"/>
      <c r="AC7" s="680"/>
      <c r="AD7" s="681"/>
      <c r="AE7" s="701"/>
      <c r="AF7" s="702"/>
      <c r="AG7" s="723"/>
      <c r="AH7" s="674"/>
      <c r="AI7" s="15"/>
      <c r="AJ7" s="15"/>
    </row>
    <row r="8" spans="1:36" s="4" customFormat="1" ht="19.899999999999999" customHeight="1" x14ac:dyDescent="0.2">
      <c r="A8" s="712"/>
      <c r="B8" s="713"/>
      <c r="C8" s="713"/>
      <c r="D8" s="714"/>
      <c r="E8" s="598" t="s">
        <v>351</v>
      </c>
      <c r="F8" s="598"/>
      <c r="G8" s="598"/>
      <c r="H8" s="598"/>
      <c r="I8" s="673"/>
      <c r="J8" s="674"/>
      <c r="K8" s="665"/>
      <c r="L8" s="666"/>
      <c r="M8" s="666"/>
      <c r="N8" s="667"/>
      <c r="O8" s="656"/>
      <c r="P8" s="657"/>
      <c r="Q8" s="657"/>
      <c r="R8" s="658"/>
      <c r="S8" s="665"/>
      <c r="T8" s="666"/>
      <c r="U8" s="666"/>
      <c r="V8" s="667"/>
      <c r="W8" s="656"/>
      <c r="X8" s="657"/>
      <c r="Y8" s="657"/>
      <c r="Z8" s="658"/>
      <c r="AA8" s="682"/>
      <c r="AB8" s="680"/>
      <c r="AC8" s="680"/>
      <c r="AD8" s="681"/>
      <c r="AE8" s="701"/>
      <c r="AF8" s="702"/>
      <c r="AG8" s="723"/>
      <c r="AH8" s="674"/>
      <c r="AI8" s="15"/>
      <c r="AJ8" s="15"/>
    </row>
    <row r="9" spans="1:36" s="4" customFormat="1" ht="19.899999999999999" customHeight="1" x14ac:dyDescent="0.2">
      <c r="A9" s="712"/>
      <c r="B9" s="713"/>
      <c r="C9" s="713"/>
      <c r="D9" s="714"/>
      <c r="E9" s="598" t="s">
        <v>352</v>
      </c>
      <c r="F9" s="598"/>
      <c r="G9" s="598"/>
      <c r="H9" s="598"/>
      <c r="I9" s="675"/>
      <c r="J9" s="676"/>
      <c r="K9" s="668"/>
      <c r="L9" s="669"/>
      <c r="M9" s="669"/>
      <c r="N9" s="670"/>
      <c r="O9" s="659"/>
      <c r="P9" s="660"/>
      <c r="Q9" s="660"/>
      <c r="R9" s="661"/>
      <c r="S9" s="668"/>
      <c r="T9" s="669"/>
      <c r="U9" s="669"/>
      <c r="V9" s="670"/>
      <c r="W9" s="659"/>
      <c r="X9" s="660"/>
      <c r="Y9" s="660"/>
      <c r="Z9" s="661"/>
      <c r="AA9" s="683"/>
      <c r="AB9" s="684"/>
      <c r="AC9" s="684"/>
      <c r="AD9" s="685"/>
      <c r="AE9" s="703"/>
      <c r="AF9" s="704"/>
      <c r="AG9" s="724"/>
      <c r="AH9" s="676"/>
      <c r="AI9" s="15"/>
      <c r="AJ9" s="15"/>
    </row>
    <row r="10" spans="1:36" s="4" customFormat="1" ht="60" customHeight="1" x14ac:dyDescent="0.2">
      <c r="A10" s="712"/>
      <c r="B10" s="713"/>
      <c r="C10" s="713"/>
      <c r="D10" s="714"/>
      <c r="E10" s="636" t="s">
        <v>353</v>
      </c>
      <c r="F10" s="650"/>
      <c r="G10" s="650"/>
      <c r="H10" s="651"/>
      <c r="I10" s="647" t="s">
        <v>592</v>
      </c>
      <c r="J10" s="648"/>
      <c r="K10" s="634" t="s">
        <v>354</v>
      </c>
      <c r="L10" s="634"/>
      <c r="M10" s="634"/>
      <c r="N10" s="636"/>
      <c r="O10" s="633" t="s">
        <v>355</v>
      </c>
      <c r="P10" s="634"/>
      <c r="Q10" s="634"/>
      <c r="R10" s="634"/>
      <c r="S10" s="634" t="s">
        <v>356</v>
      </c>
      <c r="T10" s="634"/>
      <c r="U10" s="634"/>
      <c r="V10" s="635"/>
      <c r="W10" s="633" t="s">
        <v>345</v>
      </c>
      <c r="X10" s="634"/>
      <c r="Y10" s="634"/>
      <c r="Z10" s="634"/>
      <c r="AA10" s="634" t="s">
        <v>357</v>
      </c>
      <c r="AB10" s="634"/>
      <c r="AC10" s="634"/>
      <c r="AD10" s="634"/>
      <c r="AE10" s="594" t="s">
        <v>125</v>
      </c>
      <c r="AF10" s="649"/>
      <c r="AG10" s="645">
        <v>3</v>
      </c>
      <c r="AH10" s="646"/>
      <c r="AI10" s="15"/>
      <c r="AJ10" s="15"/>
    </row>
    <row r="11" spans="1:36" s="4" customFormat="1" ht="60" customHeight="1" x14ac:dyDescent="0.2">
      <c r="A11" s="715"/>
      <c r="B11" s="716"/>
      <c r="C11" s="716"/>
      <c r="D11" s="717"/>
      <c r="E11" s="598" t="s">
        <v>55</v>
      </c>
      <c r="F11" s="598"/>
      <c r="G11" s="598"/>
      <c r="H11" s="598"/>
      <c r="I11" s="647" t="s">
        <v>592</v>
      </c>
      <c r="J11" s="648"/>
      <c r="K11" s="634" t="s">
        <v>358</v>
      </c>
      <c r="L11" s="634"/>
      <c r="M11" s="634"/>
      <c r="N11" s="636"/>
      <c r="O11" s="633" t="s">
        <v>359</v>
      </c>
      <c r="P11" s="634"/>
      <c r="Q11" s="634"/>
      <c r="R11" s="634"/>
      <c r="S11" s="634" t="s">
        <v>360</v>
      </c>
      <c r="T11" s="634"/>
      <c r="U11" s="634"/>
      <c r="V11" s="635"/>
      <c r="W11" s="633" t="s">
        <v>345</v>
      </c>
      <c r="X11" s="634"/>
      <c r="Y11" s="634"/>
      <c r="Z11" s="634"/>
      <c r="AA11" s="634" t="s">
        <v>346</v>
      </c>
      <c r="AB11" s="634"/>
      <c r="AC11" s="634"/>
      <c r="AD11" s="634"/>
      <c r="AE11" s="652" t="s">
        <v>593</v>
      </c>
      <c r="AF11" s="649"/>
      <c r="AG11" s="645">
        <v>1</v>
      </c>
      <c r="AH11" s="646"/>
    </row>
    <row r="12" spans="1:36" s="4" customFormat="1" ht="19.899999999999999" customHeight="1" x14ac:dyDescent="0.2">
      <c r="A12" s="686" t="s">
        <v>361</v>
      </c>
      <c r="B12" s="687"/>
      <c r="C12" s="687"/>
      <c r="D12" s="721"/>
      <c r="E12" s="598" t="s">
        <v>362</v>
      </c>
      <c r="F12" s="598"/>
      <c r="G12" s="598"/>
      <c r="H12" s="598"/>
      <c r="I12" s="647" t="s">
        <v>592</v>
      </c>
      <c r="J12" s="648"/>
      <c r="K12" s="634" t="s">
        <v>362</v>
      </c>
      <c r="L12" s="634"/>
      <c r="M12" s="634"/>
      <c r="N12" s="636"/>
      <c r="O12" s="633" t="s">
        <v>362</v>
      </c>
      <c r="P12" s="634"/>
      <c r="Q12" s="634"/>
      <c r="R12" s="634"/>
      <c r="S12" s="634" t="s">
        <v>362</v>
      </c>
      <c r="T12" s="634"/>
      <c r="U12" s="634"/>
      <c r="V12" s="635"/>
      <c r="W12" s="633" t="s">
        <v>345</v>
      </c>
      <c r="X12" s="634"/>
      <c r="Y12" s="634"/>
      <c r="Z12" s="634"/>
      <c r="AA12" s="634" t="s">
        <v>404</v>
      </c>
      <c r="AB12" s="634"/>
      <c r="AC12" s="634"/>
      <c r="AD12" s="634"/>
      <c r="AE12" s="594">
        <v>100</v>
      </c>
      <c r="AF12" s="649"/>
      <c r="AG12" s="645">
        <v>3</v>
      </c>
      <c r="AH12" s="646"/>
    </row>
    <row r="13" spans="1:36" s="4" customFormat="1" ht="19.899999999999999" customHeight="1" x14ac:dyDescent="0.2">
      <c r="A13" s="598"/>
      <c r="B13" s="598"/>
      <c r="C13" s="598"/>
      <c r="D13" s="598"/>
      <c r="E13" s="598"/>
      <c r="F13" s="598"/>
      <c r="G13" s="598"/>
      <c r="H13" s="598"/>
      <c r="I13" s="647"/>
      <c r="J13" s="648"/>
      <c r="K13" s="634"/>
      <c r="L13" s="634"/>
      <c r="M13" s="634"/>
      <c r="N13" s="636"/>
      <c r="O13" s="633"/>
      <c r="P13" s="634"/>
      <c r="Q13" s="634"/>
      <c r="R13" s="634"/>
      <c r="S13" s="634"/>
      <c r="T13" s="634"/>
      <c r="U13" s="634"/>
      <c r="V13" s="635"/>
      <c r="W13" s="633"/>
      <c r="X13" s="634"/>
      <c r="Y13" s="634"/>
      <c r="Z13" s="634"/>
      <c r="AA13" s="634"/>
      <c r="AB13" s="634"/>
      <c r="AC13" s="634"/>
      <c r="AD13" s="634"/>
      <c r="AE13" s="594"/>
      <c r="AF13" s="649"/>
      <c r="AG13" s="645"/>
      <c r="AH13" s="646"/>
      <c r="AI13" s="15"/>
      <c r="AJ13" s="15"/>
    </row>
    <row r="14" spans="1:36" s="4" customFormat="1" ht="19.899999999999999" customHeight="1" x14ac:dyDescent="0.2">
      <c r="A14" s="598"/>
      <c r="B14" s="598"/>
      <c r="C14" s="598"/>
      <c r="D14" s="598"/>
      <c r="E14" s="598"/>
      <c r="F14" s="598"/>
      <c r="G14" s="598"/>
      <c r="H14" s="598"/>
      <c r="I14" s="647"/>
      <c r="J14" s="648"/>
      <c r="K14" s="634"/>
      <c r="L14" s="634"/>
      <c r="M14" s="634"/>
      <c r="N14" s="636"/>
      <c r="O14" s="633"/>
      <c r="P14" s="634"/>
      <c r="Q14" s="634"/>
      <c r="R14" s="634"/>
      <c r="S14" s="634"/>
      <c r="T14" s="634"/>
      <c r="U14" s="634"/>
      <c r="V14" s="635"/>
      <c r="W14" s="633"/>
      <c r="X14" s="634"/>
      <c r="Y14" s="634"/>
      <c r="Z14" s="634"/>
      <c r="AA14" s="634"/>
      <c r="AB14" s="634"/>
      <c r="AC14" s="634"/>
      <c r="AD14" s="634"/>
      <c r="AE14" s="594"/>
      <c r="AF14" s="649"/>
      <c r="AG14" s="645"/>
      <c r="AH14" s="646"/>
      <c r="AI14" s="15"/>
      <c r="AJ14" s="15"/>
    </row>
    <row r="15" spans="1:36" s="4" customFormat="1" ht="19.899999999999999" customHeight="1" x14ac:dyDescent="0.2">
      <c r="A15" s="598"/>
      <c r="B15" s="598"/>
      <c r="C15" s="598"/>
      <c r="D15" s="598"/>
      <c r="E15" s="598"/>
      <c r="F15" s="598"/>
      <c r="G15" s="598"/>
      <c r="H15" s="598"/>
      <c r="I15" s="647"/>
      <c r="J15" s="648"/>
      <c r="K15" s="634"/>
      <c r="L15" s="634"/>
      <c r="M15" s="634"/>
      <c r="N15" s="636"/>
      <c r="O15" s="633"/>
      <c r="P15" s="634"/>
      <c r="Q15" s="634"/>
      <c r="R15" s="634"/>
      <c r="S15" s="634"/>
      <c r="T15" s="634"/>
      <c r="U15" s="634"/>
      <c r="V15" s="635"/>
      <c r="W15" s="633"/>
      <c r="X15" s="634"/>
      <c r="Y15" s="634"/>
      <c r="Z15" s="634"/>
      <c r="AA15" s="634"/>
      <c r="AB15" s="634"/>
      <c r="AC15" s="634"/>
      <c r="AD15" s="634"/>
      <c r="AE15" s="594"/>
      <c r="AF15" s="649"/>
      <c r="AG15" s="645"/>
      <c r="AH15" s="646"/>
      <c r="AI15" s="15"/>
      <c r="AJ15" s="15"/>
    </row>
    <row r="16" spans="1:36" s="4" customFormat="1" ht="19.899999999999999" customHeight="1" x14ac:dyDescent="0.2">
      <c r="A16" s="686" t="s">
        <v>594</v>
      </c>
      <c r="B16" s="687"/>
      <c r="C16" s="687"/>
      <c r="D16" s="687"/>
      <c r="E16" s="688"/>
      <c r="F16" s="688"/>
      <c r="G16" s="688"/>
      <c r="H16" s="688"/>
      <c r="I16" s="688"/>
      <c r="J16" s="688"/>
      <c r="K16" s="688"/>
      <c r="L16" s="688"/>
      <c r="M16" s="688"/>
      <c r="N16" s="688"/>
      <c r="O16" s="688"/>
      <c r="P16" s="688"/>
      <c r="Q16" s="688"/>
      <c r="R16" s="688"/>
      <c r="S16" s="688"/>
      <c r="T16" s="688"/>
      <c r="U16" s="688"/>
      <c r="V16" s="688"/>
      <c r="W16" s="688"/>
      <c r="X16" s="688"/>
      <c r="Y16" s="688"/>
      <c r="Z16" s="688"/>
      <c r="AA16" s="688"/>
      <c r="AB16" s="688"/>
      <c r="AC16" s="688"/>
      <c r="AD16" s="688"/>
      <c r="AE16" s="688"/>
      <c r="AF16" s="688"/>
      <c r="AG16" s="688"/>
      <c r="AH16" s="689"/>
      <c r="AI16" s="15"/>
      <c r="AJ16" s="15"/>
    </row>
    <row r="17" spans="1:36" s="4" customFormat="1" ht="19.899999999999999" customHeight="1" x14ac:dyDescent="0.2">
      <c r="A17" s="705" t="s">
        <v>595</v>
      </c>
      <c r="B17" s="706"/>
      <c r="C17" s="706"/>
      <c r="D17" s="706"/>
      <c r="E17" s="707"/>
      <c r="F17" s="707"/>
      <c r="G17" s="707"/>
      <c r="H17" s="707"/>
      <c r="I17" s="707"/>
      <c r="J17" s="707"/>
      <c r="K17" s="707"/>
      <c r="L17" s="707"/>
      <c r="M17" s="707"/>
      <c r="N17" s="707"/>
      <c r="O17" s="707"/>
      <c r="P17" s="707"/>
      <c r="Q17" s="707"/>
      <c r="R17" s="707"/>
      <c r="S17" s="707"/>
      <c r="T17" s="707"/>
      <c r="U17" s="707"/>
      <c r="V17" s="707"/>
      <c r="W17" s="707"/>
      <c r="X17" s="707"/>
      <c r="Y17" s="707"/>
      <c r="Z17" s="707"/>
      <c r="AA17" s="707"/>
      <c r="AB17" s="707"/>
      <c r="AC17" s="707"/>
      <c r="AD17" s="707"/>
      <c r="AE17" s="707"/>
      <c r="AF17" s="707"/>
      <c r="AG17" s="707"/>
      <c r="AH17" s="708"/>
      <c r="AI17" s="15"/>
      <c r="AJ17" s="15"/>
    </row>
  </sheetData>
  <mergeCells count="105">
    <mergeCell ref="A17:AH17"/>
    <mergeCell ref="A3:D3"/>
    <mergeCell ref="A4:D11"/>
    <mergeCell ref="I4:J5"/>
    <mergeCell ref="I14:J14"/>
    <mergeCell ref="AA15:AD15"/>
    <mergeCell ref="A12:D12"/>
    <mergeCell ref="A13:D13"/>
    <mergeCell ref="AA14:AD14"/>
    <mergeCell ref="I15:J15"/>
    <mergeCell ref="W15:Z15"/>
    <mergeCell ref="AA13:AD13"/>
    <mergeCell ref="W5:Z5"/>
    <mergeCell ref="AA5:AD5"/>
    <mergeCell ref="A14:D14"/>
    <mergeCell ref="W14:Z14"/>
    <mergeCell ref="E14:H14"/>
    <mergeCell ref="K14:N14"/>
    <mergeCell ref="O14:R14"/>
    <mergeCell ref="S14:V14"/>
    <mergeCell ref="AG6:AH9"/>
    <mergeCell ref="AG5:AH5"/>
    <mergeCell ref="AE13:AF13"/>
    <mergeCell ref="AG13:AH13"/>
    <mergeCell ref="A16:AH16"/>
    <mergeCell ref="A1:V2"/>
    <mergeCell ref="AE15:AF15"/>
    <mergeCell ref="AG15:AH15"/>
    <mergeCell ref="E15:H15"/>
    <mergeCell ref="K15:N15"/>
    <mergeCell ref="W1:Z1"/>
    <mergeCell ref="W2:Z2"/>
    <mergeCell ref="AE14:AF14"/>
    <mergeCell ref="AG14:AH14"/>
    <mergeCell ref="AA1:AD1"/>
    <mergeCell ref="AA2:AD2"/>
    <mergeCell ref="E3:H3"/>
    <mergeCell ref="K3:N3"/>
    <mergeCell ref="W3:Z3"/>
    <mergeCell ref="AA3:AD3"/>
    <mergeCell ref="O3:R3"/>
    <mergeCell ref="S3:V3"/>
    <mergeCell ref="A15:D15"/>
    <mergeCell ref="O15:R15"/>
    <mergeCell ref="S15:V15"/>
    <mergeCell ref="AE4:AF4"/>
    <mergeCell ref="AE6:AF9"/>
    <mergeCell ref="AE12:AF12"/>
    <mergeCell ref="AG12:AH12"/>
    <mergeCell ref="E12:H12"/>
    <mergeCell ref="K12:N12"/>
    <mergeCell ref="W12:Z12"/>
    <mergeCell ref="O12:R12"/>
    <mergeCell ref="S12:V12"/>
    <mergeCell ref="I12:J12"/>
    <mergeCell ref="O6:R9"/>
    <mergeCell ref="S6:V9"/>
    <mergeCell ref="E9:H9"/>
    <mergeCell ref="W6:Z9"/>
    <mergeCell ref="E7:H7"/>
    <mergeCell ref="E6:H6"/>
    <mergeCell ref="E8:H8"/>
    <mergeCell ref="I6:J9"/>
    <mergeCell ref="K6:N9"/>
    <mergeCell ref="AA12:AD12"/>
    <mergeCell ref="AA6:AD9"/>
    <mergeCell ref="E13:H13"/>
    <mergeCell ref="K13:N13"/>
    <mergeCell ref="W13:Z13"/>
    <mergeCell ref="O13:R13"/>
    <mergeCell ref="S13:V13"/>
    <mergeCell ref="I13:J13"/>
    <mergeCell ref="AE10:AF10"/>
    <mergeCell ref="AG10:AH10"/>
    <mergeCell ref="E10:H10"/>
    <mergeCell ref="K10:N10"/>
    <mergeCell ref="W10:Z10"/>
    <mergeCell ref="O10:R10"/>
    <mergeCell ref="S10:V10"/>
    <mergeCell ref="I10:J10"/>
    <mergeCell ref="AE11:AF11"/>
    <mergeCell ref="AG11:AH11"/>
    <mergeCell ref="E11:H11"/>
    <mergeCell ref="K11:N11"/>
    <mergeCell ref="W11:Z11"/>
    <mergeCell ref="O11:R11"/>
    <mergeCell ref="S11:V11"/>
    <mergeCell ref="I11:J11"/>
    <mergeCell ref="AA10:AD10"/>
    <mergeCell ref="AA11:AD11"/>
    <mergeCell ref="I3:J3"/>
    <mergeCell ref="AE5:AF5"/>
    <mergeCell ref="O5:R5"/>
    <mergeCell ref="S5:V5"/>
    <mergeCell ref="K4:N4"/>
    <mergeCell ref="E4:H5"/>
    <mergeCell ref="AE1:AH2"/>
    <mergeCell ref="K5:N5"/>
    <mergeCell ref="AG3:AH3"/>
    <mergeCell ref="W4:Z4"/>
    <mergeCell ref="AE3:AF3"/>
    <mergeCell ref="AA4:AD4"/>
    <mergeCell ref="AG4:AH4"/>
    <mergeCell ref="O4:R4"/>
    <mergeCell ref="S4:V4"/>
  </mergeCells>
  <phoneticPr fontId="6" type="noConversion"/>
  <printOptions horizontalCentered="1"/>
  <pageMargins left="0.78740157480314965" right="0.78740157480314965" top="0.78740157480314965" bottom="0.78740157480314965" header="0.51181102362204722" footer="0.51181102362204722"/>
  <pageSetup paperSize="9" scale="65"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07F323"/>
  </sheetPr>
  <dimension ref="A1:AA24"/>
  <sheetViews>
    <sheetView zoomScale="90" workbookViewId="0">
      <selection activeCell="AJ23" sqref="AJ23"/>
    </sheetView>
  </sheetViews>
  <sheetFormatPr defaultColWidth="5.7109375" defaultRowHeight="19.899999999999999" customHeight="1" x14ac:dyDescent="0.2"/>
  <cols>
    <col min="1" max="18" width="5.7109375" style="3" customWidth="1"/>
    <col min="19" max="27" width="5.7109375" style="5" customWidth="1"/>
    <col min="28" max="16384" width="5.7109375" style="3"/>
  </cols>
  <sheetData>
    <row r="1" spans="1:27" ht="25.15" customHeight="1" x14ac:dyDescent="0.2">
      <c r="A1" s="618" t="s">
        <v>144</v>
      </c>
      <c r="B1" s="619"/>
      <c r="C1" s="619"/>
      <c r="D1" s="619"/>
      <c r="E1" s="619"/>
      <c r="F1" s="619"/>
      <c r="G1" s="619"/>
      <c r="H1" s="619"/>
      <c r="I1" s="619"/>
      <c r="J1" s="619"/>
      <c r="K1" s="619"/>
      <c r="L1" s="619"/>
      <c r="M1" s="619"/>
      <c r="N1" s="619"/>
      <c r="O1" s="620"/>
      <c r="P1" s="606" t="s">
        <v>13</v>
      </c>
      <c r="Q1" s="606"/>
      <c r="R1" s="606"/>
      <c r="S1" s="606"/>
      <c r="T1" s="617" t="s">
        <v>167</v>
      </c>
      <c r="U1" s="617"/>
      <c r="V1" s="617"/>
      <c r="W1" s="617"/>
      <c r="X1" s="605" t="s">
        <v>16</v>
      </c>
      <c r="Y1" s="605"/>
      <c r="Z1" s="605"/>
      <c r="AA1" s="605"/>
    </row>
    <row r="2" spans="1:27" ht="25.15" customHeight="1" thickBot="1" x14ac:dyDescent="0.25">
      <c r="A2" s="621"/>
      <c r="B2" s="622"/>
      <c r="C2" s="622"/>
      <c r="D2" s="622"/>
      <c r="E2" s="622"/>
      <c r="F2" s="622"/>
      <c r="G2" s="622"/>
      <c r="H2" s="622"/>
      <c r="I2" s="622"/>
      <c r="J2" s="622"/>
      <c r="K2" s="622"/>
      <c r="L2" s="622"/>
      <c r="M2" s="622"/>
      <c r="N2" s="622"/>
      <c r="O2" s="623"/>
      <c r="P2" s="199" t="s">
        <v>147</v>
      </c>
      <c r="Q2" s="199"/>
      <c r="R2" s="199"/>
      <c r="S2" s="199"/>
      <c r="T2" s="198" t="s">
        <v>406</v>
      </c>
      <c r="U2" s="198"/>
      <c r="V2" s="198"/>
      <c r="W2" s="198"/>
      <c r="X2" s="183"/>
      <c r="Y2" s="183"/>
      <c r="Z2" s="183"/>
      <c r="AA2" s="183"/>
    </row>
    <row r="3" spans="1:27" s="4" customFormat="1" ht="75" customHeight="1" x14ac:dyDescent="0.2">
      <c r="A3" s="628" t="s">
        <v>126</v>
      </c>
      <c r="B3" s="628"/>
      <c r="C3" s="628"/>
      <c r="D3" s="628"/>
      <c r="E3" s="628"/>
      <c r="F3" s="628"/>
      <c r="G3" s="628"/>
      <c r="H3" s="628"/>
      <c r="I3" s="628"/>
      <c r="J3" s="628"/>
      <c r="K3" s="628"/>
      <c r="L3" s="628"/>
      <c r="M3" s="610" t="s">
        <v>138</v>
      </c>
      <c r="N3" s="611"/>
      <c r="O3" s="611"/>
      <c r="P3" s="607" t="s">
        <v>289</v>
      </c>
      <c r="Q3" s="608"/>
      <c r="R3" s="609"/>
      <c r="S3" s="610" t="s">
        <v>290</v>
      </c>
      <c r="T3" s="610"/>
      <c r="U3" s="613"/>
      <c r="V3" s="610" t="s">
        <v>291</v>
      </c>
      <c r="W3" s="611"/>
      <c r="X3" s="612"/>
      <c r="Y3" s="626" t="s">
        <v>292</v>
      </c>
      <c r="Z3" s="627"/>
      <c r="AA3" s="627"/>
    </row>
    <row r="4" spans="1:27" s="4" customFormat="1" ht="19.899999999999999" customHeight="1" x14ac:dyDescent="0.2">
      <c r="A4" s="726" t="s">
        <v>405</v>
      </c>
      <c r="B4" s="726"/>
      <c r="C4" s="726"/>
      <c r="D4" s="726"/>
      <c r="E4" s="726"/>
      <c r="F4" s="726"/>
      <c r="G4" s="726"/>
      <c r="H4" s="726"/>
      <c r="I4" s="726"/>
      <c r="J4" s="726"/>
      <c r="K4" s="726"/>
      <c r="L4" s="726"/>
      <c r="M4" s="594"/>
      <c r="N4" s="595"/>
      <c r="O4" s="595"/>
      <c r="P4" s="599"/>
      <c r="Q4" s="600"/>
      <c r="R4" s="601"/>
      <c r="S4" s="596"/>
      <c r="T4" s="597"/>
      <c r="U4" s="602"/>
      <c r="V4" s="596"/>
      <c r="W4" s="597"/>
      <c r="X4" s="602"/>
      <c r="Y4" s="596"/>
      <c r="Z4" s="597"/>
      <c r="AA4" s="597"/>
    </row>
    <row r="5" spans="1:27" s="4" customFormat="1" ht="19.899999999999999" customHeight="1" x14ac:dyDescent="0.2">
      <c r="A5" s="598"/>
      <c r="B5" s="598"/>
      <c r="C5" s="598"/>
      <c r="D5" s="598"/>
      <c r="E5" s="598"/>
      <c r="F5" s="598"/>
      <c r="G5" s="598"/>
      <c r="H5" s="598"/>
      <c r="I5" s="598"/>
      <c r="J5" s="598"/>
      <c r="K5" s="598"/>
      <c r="L5" s="598"/>
      <c r="M5" s="594"/>
      <c r="N5" s="595"/>
      <c r="O5" s="595"/>
      <c r="P5" s="599"/>
      <c r="Q5" s="600"/>
      <c r="R5" s="601"/>
      <c r="S5" s="596"/>
      <c r="T5" s="597"/>
      <c r="U5" s="602"/>
      <c r="V5" s="596"/>
      <c r="W5" s="597"/>
      <c r="X5" s="602"/>
      <c r="Y5" s="596"/>
      <c r="Z5" s="597"/>
      <c r="AA5" s="597"/>
    </row>
    <row r="6" spans="1:27" s="4" customFormat="1" ht="19.899999999999999" customHeight="1" x14ac:dyDescent="0.2">
      <c r="A6" s="598"/>
      <c r="B6" s="598"/>
      <c r="C6" s="598"/>
      <c r="D6" s="598"/>
      <c r="E6" s="598"/>
      <c r="F6" s="598"/>
      <c r="G6" s="598"/>
      <c r="H6" s="598"/>
      <c r="I6" s="598"/>
      <c r="J6" s="598"/>
      <c r="K6" s="598"/>
      <c r="L6" s="598"/>
      <c r="M6" s="594"/>
      <c r="N6" s="595"/>
      <c r="O6" s="595"/>
      <c r="P6" s="599"/>
      <c r="Q6" s="600"/>
      <c r="R6" s="601"/>
      <c r="S6" s="596"/>
      <c r="T6" s="597"/>
      <c r="U6" s="602"/>
      <c r="V6" s="596"/>
      <c r="W6" s="597"/>
      <c r="X6" s="602"/>
      <c r="Y6" s="596"/>
      <c r="Z6" s="597"/>
      <c r="AA6" s="597"/>
    </row>
    <row r="7" spans="1:27" s="4" customFormat="1" ht="19.899999999999999" customHeight="1" x14ac:dyDescent="0.2">
      <c r="A7" s="598"/>
      <c r="B7" s="598"/>
      <c r="C7" s="598"/>
      <c r="D7" s="598"/>
      <c r="E7" s="598"/>
      <c r="F7" s="598"/>
      <c r="G7" s="598"/>
      <c r="H7" s="598"/>
      <c r="I7" s="598"/>
      <c r="J7" s="598"/>
      <c r="K7" s="598"/>
      <c r="L7" s="598"/>
      <c r="M7" s="594"/>
      <c r="N7" s="595"/>
      <c r="O7" s="595"/>
      <c r="P7" s="599"/>
      <c r="Q7" s="600"/>
      <c r="R7" s="601"/>
      <c r="S7" s="596"/>
      <c r="T7" s="597"/>
      <c r="U7" s="602"/>
      <c r="V7" s="596"/>
      <c r="W7" s="597"/>
      <c r="X7" s="602"/>
      <c r="Y7" s="596"/>
      <c r="Z7" s="597"/>
      <c r="AA7" s="597"/>
    </row>
    <row r="8" spans="1:27" s="4" customFormat="1" ht="19.899999999999999" customHeight="1" x14ac:dyDescent="0.2">
      <c r="A8" s="598"/>
      <c r="B8" s="598"/>
      <c r="C8" s="598"/>
      <c r="D8" s="598"/>
      <c r="E8" s="598"/>
      <c r="F8" s="598"/>
      <c r="G8" s="598"/>
      <c r="H8" s="598"/>
      <c r="I8" s="598"/>
      <c r="J8" s="598"/>
      <c r="K8" s="598"/>
      <c r="L8" s="598"/>
      <c r="M8" s="594"/>
      <c r="N8" s="595"/>
      <c r="O8" s="595"/>
      <c r="P8" s="599"/>
      <c r="Q8" s="600"/>
      <c r="R8" s="601"/>
      <c r="S8" s="596"/>
      <c r="T8" s="597"/>
      <c r="U8" s="602"/>
      <c r="V8" s="596"/>
      <c r="W8" s="597"/>
      <c r="X8" s="602"/>
      <c r="Y8" s="596"/>
      <c r="Z8" s="597"/>
      <c r="AA8" s="597"/>
    </row>
    <row r="9" spans="1:27" s="4" customFormat="1" ht="19.899999999999999" customHeight="1" x14ac:dyDescent="0.2">
      <c r="A9" s="598"/>
      <c r="B9" s="598"/>
      <c r="C9" s="598"/>
      <c r="D9" s="598"/>
      <c r="E9" s="598"/>
      <c r="F9" s="598"/>
      <c r="G9" s="598"/>
      <c r="H9" s="598"/>
      <c r="I9" s="598"/>
      <c r="J9" s="598"/>
      <c r="K9" s="598"/>
      <c r="L9" s="598"/>
      <c r="M9" s="594"/>
      <c r="N9" s="595"/>
      <c r="O9" s="595"/>
      <c r="P9" s="599"/>
      <c r="Q9" s="600"/>
      <c r="R9" s="601"/>
      <c r="S9" s="596"/>
      <c r="T9" s="597"/>
      <c r="U9" s="602"/>
      <c r="V9" s="596"/>
      <c r="W9" s="597"/>
      <c r="X9" s="602"/>
      <c r="Y9" s="596"/>
      <c r="Z9" s="597"/>
      <c r="AA9" s="597"/>
    </row>
    <row r="10" spans="1:27" s="4" customFormat="1" ht="19.899999999999999" customHeight="1" x14ac:dyDescent="0.2">
      <c r="A10" s="598"/>
      <c r="B10" s="598"/>
      <c r="C10" s="598"/>
      <c r="D10" s="598"/>
      <c r="E10" s="598"/>
      <c r="F10" s="598"/>
      <c r="G10" s="598"/>
      <c r="H10" s="598"/>
      <c r="I10" s="598"/>
      <c r="J10" s="598"/>
      <c r="K10" s="598"/>
      <c r="L10" s="598"/>
      <c r="M10" s="594"/>
      <c r="N10" s="595"/>
      <c r="O10" s="595"/>
      <c r="P10" s="599"/>
      <c r="Q10" s="600"/>
      <c r="R10" s="601"/>
      <c r="S10" s="596"/>
      <c r="T10" s="597"/>
      <c r="U10" s="602"/>
      <c r="V10" s="596"/>
      <c r="W10" s="597"/>
      <c r="X10" s="602"/>
      <c r="Y10" s="596"/>
      <c r="Z10" s="597"/>
      <c r="AA10" s="597"/>
    </row>
    <row r="11" spans="1:27" s="4" customFormat="1" ht="19.899999999999999" customHeight="1" x14ac:dyDescent="0.2">
      <c r="A11" s="598"/>
      <c r="B11" s="598"/>
      <c r="C11" s="598"/>
      <c r="D11" s="598"/>
      <c r="E11" s="598"/>
      <c r="F11" s="598"/>
      <c r="G11" s="598"/>
      <c r="H11" s="598"/>
      <c r="I11" s="598"/>
      <c r="J11" s="598"/>
      <c r="K11" s="598"/>
      <c r="L11" s="598"/>
      <c r="M11" s="594"/>
      <c r="N11" s="595"/>
      <c r="O11" s="595"/>
      <c r="P11" s="599"/>
      <c r="Q11" s="600"/>
      <c r="R11" s="601"/>
      <c r="S11" s="596"/>
      <c r="T11" s="597"/>
      <c r="U11" s="602"/>
      <c r="V11" s="596"/>
      <c r="W11" s="597"/>
      <c r="X11" s="602"/>
      <c r="Y11" s="596"/>
      <c r="Z11" s="597"/>
      <c r="AA11" s="597"/>
    </row>
    <row r="12" spans="1:27" s="4" customFormat="1" ht="19.899999999999999" customHeight="1" x14ac:dyDescent="0.2">
      <c r="A12" s="725"/>
      <c r="B12" s="725"/>
      <c r="C12" s="725"/>
      <c r="D12" s="725"/>
      <c r="E12" s="725"/>
      <c r="F12" s="725"/>
      <c r="G12" s="725"/>
      <c r="H12" s="725"/>
      <c r="I12" s="725"/>
      <c r="J12" s="725"/>
      <c r="K12" s="725"/>
      <c r="L12" s="725"/>
      <c r="M12" s="594"/>
      <c r="N12" s="595"/>
      <c r="O12" s="595"/>
      <c r="P12" s="599"/>
      <c r="Q12" s="600"/>
      <c r="R12" s="601"/>
      <c r="S12" s="596"/>
      <c r="T12" s="597"/>
      <c r="U12" s="602"/>
      <c r="V12" s="596"/>
      <c r="W12" s="597"/>
      <c r="X12" s="602"/>
      <c r="Y12" s="596"/>
      <c r="Z12" s="597"/>
      <c r="AA12" s="597"/>
    </row>
    <row r="13" spans="1:27" s="4" customFormat="1" ht="19.899999999999999" customHeight="1" x14ac:dyDescent="0.2">
      <c r="A13" s="598"/>
      <c r="B13" s="598"/>
      <c r="C13" s="598"/>
      <c r="D13" s="598"/>
      <c r="E13" s="598"/>
      <c r="F13" s="598"/>
      <c r="G13" s="598"/>
      <c r="H13" s="598"/>
      <c r="I13" s="598"/>
      <c r="J13" s="598"/>
      <c r="K13" s="598"/>
      <c r="L13" s="598"/>
      <c r="M13" s="594"/>
      <c r="N13" s="595"/>
      <c r="O13" s="595"/>
      <c r="P13" s="599"/>
      <c r="Q13" s="600"/>
      <c r="R13" s="601"/>
      <c r="S13" s="596"/>
      <c r="T13" s="597"/>
      <c r="U13" s="602"/>
      <c r="V13" s="596"/>
      <c r="W13" s="597"/>
      <c r="X13" s="602"/>
      <c r="Y13" s="596"/>
      <c r="Z13" s="597"/>
      <c r="AA13" s="597"/>
    </row>
    <row r="14" spans="1:27" s="4" customFormat="1" ht="19.899999999999999" customHeight="1" x14ac:dyDescent="0.2">
      <c r="A14" s="598"/>
      <c r="B14" s="598"/>
      <c r="C14" s="598"/>
      <c r="D14" s="598"/>
      <c r="E14" s="598"/>
      <c r="F14" s="598"/>
      <c r="G14" s="598"/>
      <c r="H14" s="598"/>
      <c r="I14" s="598"/>
      <c r="J14" s="598"/>
      <c r="K14" s="598"/>
      <c r="L14" s="598"/>
      <c r="M14" s="594"/>
      <c r="N14" s="595"/>
      <c r="O14" s="595"/>
      <c r="P14" s="599"/>
      <c r="Q14" s="600"/>
      <c r="R14" s="601"/>
      <c r="S14" s="596"/>
      <c r="T14" s="597"/>
      <c r="U14" s="602"/>
      <c r="V14" s="596"/>
      <c r="W14" s="597"/>
      <c r="X14" s="602"/>
      <c r="Y14" s="596"/>
      <c r="Z14" s="597"/>
      <c r="AA14" s="597"/>
    </row>
    <row r="15" spans="1:27" s="4" customFormat="1" ht="19.899999999999999" customHeight="1" x14ac:dyDescent="0.2">
      <c r="A15" s="598"/>
      <c r="B15" s="598"/>
      <c r="C15" s="598"/>
      <c r="D15" s="598"/>
      <c r="E15" s="598"/>
      <c r="F15" s="598"/>
      <c r="G15" s="598"/>
      <c r="H15" s="598"/>
      <c r="I15" s="598"/>
      <c r="J15" s="598"/>
      <c r="K15" s="598"/>
      <c r="L15" s="598"/>
      <c r="M15" s="594"/>
      <c r="N15" s="595"/>
      <c r="O15" s="595"/>
      <c r="P15" s="599"/>
      <c r="Q15" s="600"/>
      <c r="R15" s="601"/>
      <c r="S15" s="596"/>
      <c r="T15" s="597"/>
      <c r="U15" s="602"/>
      <c r="V15" s="596"/>
      <c r="W15" s="597"/>
      <c r="X15" s="602"/>
      <c r="Y15" s="596"/>
      <c r="Z15" s="597"/>
      <c r="AA15" s="597"/>
    </row>
    <row r="16" spans="1:27" s="4" customFormat="1" ht="19.899999999999999" customHeight="1" x14ac:dyDescent="0.2">
      <c r="A16" s="598"/>
      <c r="B16" s="598"/>
      <c r="C16" s="598"/>
      <c r="D16" s="598"/>
      <c r="E16" s="598"/>
      <c r="F16" s="598"/>
      <c r="G16" s="598"/>
      <c r="H16" s="598"/>
      <c r="I16" s="598"/>
      <c r="J16" s="598"/>
      <c r="K16" s="598"/>
      <c r="L16" s="598"/>
      <c r="M16" s="594"/>
      <c r="N16" s="595"/>
      <c r="O16" s="595"/>
      <c r="P16" s="599"/>
      <c r="Q16" s="600"/>
      <c r="R16" s="601"/>
      <c r="S16" s="596"/>
      <c r="T16" s="597"/>
      <c r="U16" s="602"/>
      <c r="V16" s="596"/>
      <c r="W16" s="597"/>
      <c r="X16" s="602"/>
      <c r="Y16" s="596"/>
      <c r="Z16" s="597"/>
      <c r="AA16" s="597"/>
    </row>
    <row r="17" spans="1:27" s="4" customFormat="1" ht="19.899999999999999" customHeight="1" x14ac:dyDescent="0.2">
      <c r="A17" s="598"/>
      <c r="B17" s="598"/>
      <c r="C17" s="598"/>
      <c r="D17" s="598"/>
      <c r="E17" s="598"/>
      <c r="F17" s="598"/>
      <c r="G17" s="598"/>
      <c r="H17" s="598"/>
      <c r="I17" s="598"/>
      <c r="J17" s="598"/>
      <c r="K17" s="598"/>
      <c r="L17" s="598"/>
      <c r="M17" s="594"/>
      <c r="N17" s="595"/>
      <c r="O17" s="595"/>
      <c r="P17" s="599"/>
      <c r="Q17" s="600"/>
      <c r="R17" s="601"/>
      <c r="S17" s="596"/>
      <c r="T17" s="597"/>
      <c r="U17" s="602"/>
      <c r="V17" s="596"/>
      <c r="W17" s="597"/>
      <c r="X17" s="602"/>
      <c r="Y17" s="596"/>
      <c r="Z17" s="597"/>
      <c r="AA17" s="597"/>
    </row>
    <row r="18" spans="1:27" ht="19.899999999999999" customHeight="1" x14ac:dyDescent="0.2">
      <c r="A18" s="598"/>
      <c r="B18" s="598"/>
      <c r="C18" s="598"/>
      <c r="D18" s="598"/>
      <c r="E18" s="598"/>
      <c r="F18" s="598"/>
      <c r="G18" s="598"/>
      <c r="H18" s="598"/>
      <c r="I18" s="598"/>
      <c r="J18" s="598"/>
      <c r="K18" s="598"/>
      <c r="L18" s="598"/>
      <c r="M18" s="594"/>
      <c r="N18" s="595"/>
      <c r="O18" s="595"/>
      <c r="P18" s="599"/>
      <c r="Q18" s="600"/>
      <c r="R18" s="601"/>
      <c r="S18" s="596"/>
      <c r="T18" s="597"/>
      <c r="U18" s="602"/>
      <c r="V18" s="596"/>
      <c r="W18" s="597"/>
      <c r="X18" s="602"/>
      <c r="Y18" s="596"/>
      <c r="Z18" s="597"/>
      <c r="AA18" s="597"/>
    </row>
    <row r="19" spans="1:27" ht="19.899999999999999" customHeight="1" x14ac:dyDescent="0.2">
      <c r="A19" s="598"/>
      <c r="B19" s="598"/>
      <c r="C19" s="598"/>
      <c r="D19" s="598"/>
      <c r="E19" s="598"/>
      <c r="F19" s="598"/>
      <c r="G19" s="598"/>
      <c r="H19" s="598"/>
      <c r="I19" s="598"/>
      <c r="J19" s="598"/>
      <c r="K19" s="598"/>
      <c r="L19" s="598"/>
      <c r="M19" s="594"/>
      <c r="N19" s="595"/>
      <c r="O19" s="595"/>
      <c r="P19" s="599"/>
      <c r="Q19" s="600"/>
      <c r="R19" s="601"/>
      <c r="S19" s="596"/>
      <c r="T19" s="597"/>
      <c r="U19" s="602"/>
      <c r="V19" s="596"/>
      <c r="W19" s="597"/>
      <c r="X19" s="602"/>
      <c r="Y19" s="596"/>
      <c r="Z19" s="597"/>
      <c r="AA19" s="597"/>
    </row>
    <row r="20" spans="1:27" ht="19.899999999999999" customHeight="1" x14ac:dyDescent="0.2">
      <c r="A20" s="598"/>
      <c r="B20" s="598"/>
      <c r="C20" s="598"/>
      <c r="D20" s="598"/>
      <c r="E20" s="598"/>
      <c r="F20" s="598"/>
      <c r="G20" s="598"/>
      <c r="H20" s="598"/>
      <c r="I20" s="598"/>
      <c r="J20" s="598"/>
      <c r="K20" s="598"/>
      <c r="L20" s="598"/>
      <c r="M20" s="594"/>
      <c r="N20" s="595"/>
      <c r="O20" s="595"/>
      <c r="P20" s="599"/>
      <c r="Q20" s="600"/>
      <c r="R20" s="601"/>
      <c r="S20" s="596"/>
      <c r="T20" s="597"/>
      <c r="U20" s="602"/>
      <c r="V20" s="596"/>
      <c r="W20" s="597"/>
      <c r="X20" s="602"/>
      <c r="Y20" s="596"/>
      <c r="Z20" s="597"/>
      <c r="AA20" s="597"/>
    </row>
    <row r="21" spans="1:27" ht="19.899999999999999" customHeight="1" x14ac:dyDescent="0.2">
      <c r="A21" s="598"/>
      <c r="B21" s="598"/>
      <c r="C21" s="598"/>
      <c r="D21" s="598"/>
      <c r="E21" s="598"/>
      <c r="F21" s="598"/>
      <c r="G21" s="598"/>
      <c r="H21" s="598"/>
      <c r="I21" s="598"/>
      <c r="J21" s="598"/>
      <c r="K21" s="598"/>
      <c r="L21" s="598"/>
      <c r="M21" s="594"/>
      <c r="N21" s="595"/>
      <c r="O21" s="595"/>
      <c r="P21" s="599"/>
      <c r="Q21" s="600"/>
      <c r="R21" s="601"/>
      <c r="S21" s="596"/>
      <c r="T21" s="597"/>
      <c r="U21" s="602"/>
      <c r="V21" s="596"/>
      <c r="W21" s="597"/>
      <c r="X21" s="602"/>
      <c r="Y21" s="596"/>
      <c r="Z21" s="597"/>
      <c r="AA21" s="597"/>
    </row>
    <row r="22" spans="1:27" ht="19.899999999999999" customHeight="1" x14ac:dyDescent="0.2">
      <c r="A22" s="598"/>
      <c r="B22" s="598"/>
      <c r="C22" s="598"/>
      <c r="D22" s="598"/>
      <c r="E22" s="598"/>
      <c r="F22" s="598"/>
      <c r="G22" s="598"/>
      <c r="H22" s="598"/>
      <c r="I22" s="598"/>
      <c r="J22" s="598"/>
      <c r="K22" s="598"/>
      <c r="L22" s="598"/>
      <c r="M22" s="594"/>
      <c r="N22" s="595"/>
      <c r="O22" s="595"/>
      <c r="P22" s="599"/>
      <c r="Q22" s="600"/>
      <c r="R22" s="601"/>
      <c r="S22" s="596"/>
      <c r="T22" s="597"/>
      <c r="U22" s="602"/>
      <c r="V22" s="596"/>
      <c r="W22" s="597"/>
      <c r="X22" s="602"/>
      <c r="Y22" s="596"/>
      <c r="Z22" s="597"/>
      <c r="AA22" s="597"/>
    </row>
    <row r="23" spans="1:27" ht="19.899999999999999" customHeight="1" x14ac:dyDescent="0.2">
      <c r="A23" s="625" t="s">
        <v>293</v>
      </c>
      <c r="B23" s="625"/>
      <c r="C23" s="625"/>
      <c r="D23" s="625"/>
      <c r="E23" s="625"/>
      <c r="F23" s="625"/>
      <c r="G23" s="625"/>
      <c r="H23" s="625"/>
      <c r="I23" s="625"/>
      <c r="J23" s="625"/>
      <c r="K23" s="625"/>
      <c r="L23" s="625"/>
      <c r="M23" s="625"/>
      <c r="N23" s="625"/>
      <c r="O23" s="625"/>
      <c r="P23" s="625"/>
      <c r="Q23" s="625"/>
      <c r="R23" s="625"/>
      <c r="S23" s="625"/>
      <c r="T23" s="625"/>
      <c r="U23" s="625"/>
      <c r="V23" s="625"/>
      <c r="W23" s="625"/>
      <c r="X23" s="625"/>
      <c r="Y23" s="625"/>
      <c r="Z23" s="625"/>
      <c r="AA23" s="625"/>
    </row>
    <row r="24" spans="1:27" ht="19.899999999999999" customHeight="1" x14ac:dyDescent="0.2">
      <c r="A24" s="625" t="s">
        <v>294</v>
      </c>
      <c r="B24" s="625"/>
      <c r="C24" s="625"/>
      <c r="D24" s="625"/>
      <c r="E24" s="625"/>
      <c r="F24" s="625"/>
      <c r="G24" s="625"/>
      <c r="H24" s="625"/>
      <c r="I24" s="625"/>
      <c r="J24" s="625"/>
      <c r="K24" s="625"/>
      <c r="L24" s="625"/>
      <c r="M24" s="625"/>
      <c r="N24" s="625"/>
      <c r="O24" s="625"/>
      <c r="P24" s="625"/>
      <c r="Q24" s="625"/>
      <c r="R24" s="625"/>
      <c r="S24" s="625"/>
      <c r="T24" s="625"/>
      <c r="U24" s="625"/>
      <c r="V24" s="625"/>
      <c r="W24" s="625"/>
      <c r="X24" s="625"/>
      <c r="Y24" s="625"/>
      <c r="Z24" s="625"/>
      <c r="AA24" s="625"/>
    </row>
  </sheetData>
  <mergeCells count="128">
    <mergeCell ref="V22:X22"/>
    <mergeCell ref="P3:R3"/>
    <mergeCell ref="V3:X3"/>
    <mergeCell ref="V5:X5"/>
    <mergeCell ref="V6:X6"/>
    <mergeCell ref="P6:R6"/>
    <mergeCell ref="X1:AA2"/>
    <mergeCell ref="P5:R5"/>
    <mergeCell ref="P1:S1"/>
    <mergeCell ref="P2:S2"/>
    <mergeCell ref="Y5:AA5"/>
    <mergeCell ref="P13:R13"/>
    <mergeCell ref="V13:X13"/>
    <mergeCell ref="P12:R12"/>
    <mergeCell ref="P11:R11"/>
    <mergeCell ref="S11:U11"/>
    <mergeCell ref="V12:X12"/>
    <mergeCell ref="V10:X10"/>
    <mergeCell ref="V16:X16"/>
    <mergeCell ref="Y13:AA13"/>
    <mergeCell ref="Y11:AA11"/>
    <mergeCell ref="V11:X11"/>
    <mergeCell ref="Y15:AA15"/>
    <mergeCell ref="Y14:AA14"/>
    <mergeCell ref="M15:O15"/>
    <mergeCell ref="S15:U15"/>
    <mergeCell ref="M3:O3"/>
    <mergeCell ref="P14:R14"/>
    <mergeCell ref="P15:R15"/>
    <mergeCell ref="A4:L4"/>
    <mergeCell ref="A8:L8"/>
    <mergeCell ref="A9:L9"/>
    <mergeCell ref="M8:O8"/>
    <mergeCell ref="M9:O9"/>
    <mergeCell ref="P9:R9"/>
    <mergeCell ref="S3:U3"/>
    <mergeCell ref="M5:O5"/>
    <mergeCell ref="S5:U5"/>
    <mergeCell ref="S8:U8"/>
    <mergeCell ref="M4:O4"/>
    <mergeCell ref="P4:R4"/>
    <mergeCell ref="S4:U4"/>
    <mergeCell ref="M6:O6"/>
    <mergeCell ref="S6:U6"/>
    <mergeCell ref="P7:R7"/>
    <mergeCell ref="P8:R8"/>
    <mergeCell ref="S9:U9"/>
    <mergeCell ref="Y16:AA16"/>
    <mergeCell ref="Y12:AA12"/>
    <mergeCell ref="P16:R16"/>
    <mergeCell ref="S14:U14"/>
    <mergeCell ref="V14:X14"/>
    <mergeCell ref="V15:X15"/>
    <mergeCell ref="Y17:AA17"/>
    <mergeCell ref="A17:L17"/>
    <mergeCell ref="M17:O17"/>
    <mergeCell ref="P17:R17"/>
    <mergeCell ref="S17:U17"/>
    <mergeCell ref="V17:X17"/>
    <mergeCell ref="A12:L12"/>
    <mergeCell ref="A13:L13"/>
    <mergeCell ref="S12:U12"/>
    <mergeCell ref="M13:O13"/>
    <mergeCell ref="S13:U13"/>
    <mergeCell ref="M12:O12"/>
    <mergeCell ref="A15:L15"/>
    <mergeCell ref="A16:L16"/>
    <mergeCell ref="A14:L14"/>
    <mergeCell ref="M14:O14"/>
    <mergeCell ref="M16:O16"/>
    <mergeCell ref="S16:U16"/>
    <mergeCell ref="Y3:AA3"/>
    <mergeCell ref="A3:L3"/>
    <mergeCell ref="A5:L5"/>
    <mergeCell ref="A6:L6"/>
    <mergeCell ref="A7:L7"/>
    <mergeCell ref="M7:O7"/>
    <mergeCell ref="S7:U7"/>
    <mergeCell ref="Y7:AA7"/>
    <mergeCell ref="A11:L11"/>
    <mergeCell ref="M11:O11"/>
    <mergeCell ref="A10:L10"/>
    <mergeCell ref="M10:O10"/>
    <mergeCell ref="P10:R10"/>
    <mergeCell ref="S10:U10"/>
    <mergeCell ref="Y8:AA8"/>
    <mergeCell ref="Y9:AA9"/>
    <mergeCell ref="V7:X7"/>
    <mergeCell ref="Y10:AA10"/>
    <mergeCell ref="V8:X8"/>
    <mergeCell ref="V9:X9"/>
    <mergeCell ref="V4:X4"/>
    <mergeCell ref="Y4:AA4"/>
    <mergeCell ref="Y6:AA6"/>
    <mergeCell ref="S19:U19"/>
    <mergeCell ref="Y19:AA19"/>
    <mergeCell ref="P19:R19"/>
    <mergeCell ref="V19:X19"/>
    <mergeCell ref="A18:L18"/>
    <mergeCell ref="M18:O18"/>
    <mergeCell ref="S18:U18"/>
    <mergeCell ref="Y18:AA18"/>
    <mergeCell ref="P18:R18"/>
    <mergeCell ref="V18:X18"/>
    <mergeCell ref="A1:O2"/>
    <mergeCell ref="A23:AA23"/>
    <mergeCell ref="A24:AA24"/>
    <mergeCell ref="T1:W1"/>
    <mergeCell ref="T2:W2"/>
    <mergeCell ref="A22:L22"/>
    <mergeCell ref="M22:O22"/>
    <mergeCell ref="S22:U22"/>
    <mergeCell ref="Y22:AA22"/>
    <mergeCell ref="P22:R22"/>
    <mergeCell ref="A21:L21"/>
    <mergeCell ref="M21:O21"/>
    <mergeCell ref="S21:U21"/>
    <mergeCell ref="Y21:AA21"/>
    <mergeCell ref="P21:R21"/>
    <mergeCell ref="V21:X21"/>
    <mergeCell ref="A20:L20"/>
    <mergeCell ref="M20:O20"/>
    <mergeCell ref="S20:U20"/>
    <mergeCell ref="Y20:AA20"/>
    <mergeCell ref="P20:R20"/>
    <mergeCell ref="V20:X20"/>
    <mergeCell ref="A19:L19"/>
    <mergeCell ref="M19:O19"/>
  </mergeCells>
  <phoneticPr fontId="6" type="noConversion"/>
  <printOptions horizontalCentered="1"/>
  <pageMargins left="0.78740157480314965" right="0.78740157480314965" top="0.78740157480314965" bottom="0.78740157480314965" header="0.51181102362204722" footer="0.51181102362204722"/>
  <pageSetup paperSize="9" scale="7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7F323"/>
  </sheetPr>
  <dimension ref="A1:AI43"/>
  <sheetViews>
    <sheetView zoomScale="90" workbookViewId="0">
      <selection activeCell="Q4" sqref="Q4"/>
    </sheetView>
  </sheetViews>
  <sheetFormatPr defaultColWidth="5.7109375" defaultRowHeight="19.899999999999999" customHeight="1" x14ac:dyDescent="0.2"/>
  <cols>
    <col min="1" max="2" width="5.7109375" style="2" customWidth="1"/>
    <col min="3" max="9" width="5.7109375" style="3" customWidth="1"/>
    <col min="10" max="11" width="5.7109375" style="2" customWidth="1"/>
    <col min="12" max="29" width="5.7109375" style="3" customWidth="1"/>
    <col min="30" max="16384" width="5.7109375" style="1"/>
  </cols>
  <sheetData>
    <row r="1" spans="1:35" ht="25.15" customHeight="1" x14ac:dyDescent="0.2">
      <c r="A1" s="192" t="s">
        <v>150</v>
      </c>
      <c r="B1" s="193"/>
      <c r="C1" s="193"/>
      <c r="D1" s="193"/>
      <c r="E1" s="193"/>
      <c r="F1" s="193"/>
      <c r="G1" s="193"/>
      <c r="H1" s="193"/>
      <c r="I1" s="193"/>
      <c r="J1" s="193"/>
      <c r="K1" s="193"/>
      <c r="L1" s="193"/>
      <c r="M1" s="193"/>
      <c r="N1" s="193"/>
      <c r="O1" s="193"/>
      <c r="P1" s="193"/>
      <c r="Q1" s="193"/>
      <c r="R1" s="193"/>
      <c r="S1" s="196" t="s">
        <v>13</v>
      </c>
      <c r="T1" s="196"/>
      <c r="U1" s="196"/>
      <c r="V1" s="196"/>
      <c r="W1" s="197" t="s">
        <v>167</v>
      </c>
      <c r="X1" s="197"/>
      <c r="Y1" s="197"/>
      <c r="Z1" s="197"/>
      <c r="AA1" s="181" t="s">
        <v>15</v>
      </c>
      <c r="AB1" s="181"/>
      <c r="AC1" s="181"/>
      <c r="AD1" s="182"/>
    </row>
    <row r="2" spans="1:35" ht="25.15" customHeight="1" thickBot="1" x14ac:dyDescent="0.25">
      <c r="A2" s="194"/>
      <c r="B2" s="195"/>
      <c r="C2" s="195"/>
      <c r="D2" s="195"/>
      <c r="E2" s="195"/>
      <c r="F2" s="195"/>
      <c r="G2" s="195"/>
      <c r="H2" s="195"/>
      <c r="I2" s="195"/>
      <c r="J2" s="195"/>
      <c r="K2" s="195"/>
      <c r="L2" s="195"/>
      <c r="M2" s="195"/>
      <c r="N2" s="195"/>
      <c r="O2" s="195"/>
      <c r="P2" s="195"/>
      <c r="Q2" s="195"/>
      <c r="R2" s="195"/>
      <c r="S2" s="199" t="s">
        <v>147</v>
      </c>
      <c r="T2" s="199"/>
      <c r="U2" s="199"/>
      <c r="V2" s="199"/>
      <c r="W2" s="198" t="s">
        <v>406</v>
      </c>
      <c r="X2" s="198"/>
      <c r="Y2" s="198"/>
      <c r="Z2" s="198"/>
      <c r="AA2" s="183"/>
      <c r="AB2" s="183"/>
      <c r="AC2" s="183"/>
      <c r="AD2" s="184"/>
      <c r="AF2" s="79"/>
      <c r="AG2" s="44"/>
      <c r="AH2" s="44"/>
      <c r="AI2" s="44"/>
    </row>
    <row r="3" spans="1:35" ht="25.15" customHeight="1" x14ac:dyDescent="0.2">
      <c r="A3" s="172" t="s">
        <v>89</v>
      </c>
      <c r="B3" s="173"/>
      <c r="C3" s="173"/>
      <c r="D3" s="174"/>
      <c r="E3" s="189" t="s">
        <v>92</v>
      </c>
      <c r="F3" s="190"/>
      <c r="G3" s="190"/>
      <c r="H3" s="190"/>
      <c r="I3" s="190"/>
      <c r="J3" s="190"/>
      <c r="K3" s="190"/>
      <c r="L3" s="190"/>
      <c r="M3" s="185" t="s">
        <v>88</v>
      </c>
      <c r="N3" s="186"/>
      <c r="O3" s="178" t="s">
        <v>60</v>
      </c>
      <c r="P3" s="179"/>
      <c r="Q3" s="179"/>
      <c r="R3" s="179"/>
      <c r="S3" s="179"/>
      <c r="T3" s="179"/>
      <c r="U3" s="179"/>
      <c r="V3" s="179"/>
      <c r="W3" s="179"/>
      <c r="X3" s="179"/>
      <c r="Y3" s="179"/>
      <c r="Z3" s="179"/>
      <c r="AA3" s="179"/>
      <c r="AB3" s="179"/>
      <c r="AC3" s="179"/>
      <c r="AD3" s="180"/>
    </row>
    <row r="4" spans="1:35" ht="150" customHeight="1" x14ac:dyDescent="0.2">
      <c r="A4" s="175"/>
      <c r="B4" s="176"/>
      <c r="C4" s="176"/>
      <c r="D4" s="177"/>
      <c r="E4" s="191"/>
      <c r="F4" s="191"/>
      <c r="G4" s="191"/>
      <c r="H4" s="191"/>
      <c r="I4" s="191"/>
      <c r="J4" s="191"/>
      <c r="K4" s="191"/>
      <c r="L4" s="191"/>
      <c r="M4" s="187"/>
      <c r="N4" s="188"/>
      <c r="O4" s="7" t="s">
        <v>55</v>
      </c>
      <c r="P4" s="10" t="s">
        <v>58</v>
      </c>
      <c r="Q4" s="7" t="s">
        <v>57</v>
      </c>
      <c r="R4" s="10" t="s">
        <v>56</v>
      </c>
      <c r="S4" s="13" t="s">
        <v>59</v>
      </c>
      <c r="T4" s="13" t="s">
        <v>54</v>
      </c>
      <c r="U4" s="7" t="s">
        <v>53</v>
      </c>
      <c r="V4" s="6" t="s">
        <v>52</v>
      </c>
      <c r="W4" s="6" t="s">
        <v>51</v>
      </c>
      <c r="X4" s="8" t="s">
        <v>50</v>
      </c>
      <c r="Y4" s="7" t="s">
        <v>33</v>
      </c>
      <c r="Z4" s="6" t="s">
        <v>32</v>
      </c>
      <c r="AA4" s="6" t="s">
        <v>49</v>
      </c>
      <c r="AB4" s="8" t="s">
        <v>43</v>
      </c>
      <c r="AC4" s="11" t="s">
        <v>67</v>
      </c>
      <c r="AD4" s="64" t="s">
        <v>107</v>
      </c>
    </row>
    <row r="5" spans="1:35" ht="41.25" customHeight="1" x14ac:dyDescent="0.2">
      <c r="A5" s="202" t="s">
        <v>177</v>
      </c>
      <c r="B5" s="203"/>
      <c r="C5" s="203"/>
      <c r="D5" s="204"/>
      <c r="E5" s="167" t="s">
        <v>178</v>
      </c>
      <c r="F5" s="168"/>
      <c r="G5" s="168"/>
      <c r="H5" s="168"/>
      <c r="I5" s="168"/>
      <c r="J5" s="168"/>
      <c r="K5" s="168"/>
      <c r="L5" s="169"/>
      <c r="M5" s="170" t="s">
        <v>179</v>
      </c>
      <c r="N5" s="171"/>
      <c r="O5" s="25"/>
      <c r="P5" s="52"/>
      <c r="Q5" s="25" t="s">
        <v>62</v>
      </c>
      <c r="R5" s="52"/>
      <c r="S5" s="12"/>
      <c r="T5" s="12" t="s">
        <v>62</v>
      </c>
      <c r="U5" s="25" t="s">
        <v>62</v>
      </c>
      <c r="V5" s="51" t="s">
        <v>62</v>
      </c>
      <c r="W5" s="51"/>
      <c r="X5" s="9"/>
      <c r="Y5" s="25" t="s">
        <v>62</v>
      </c>
      <c r="Z5" s="51" t="s">
        <v>62</v>
      </c>
      <c r="AA5" s="51"/>
      <c r="AB5" s="9"/>
      <c r="AC5" s="53"/>
      <c r="AD5" s="60"/>
    </row>
    <row r="6" spans="1:35" ht="30" customHeight="1" x14ac:dyDescent="0.2">
      <c r="A6" s="205"/>
      <c r="B6" s="206"/>
      <c r="C6" s="206"/>
      <c r="D6" s="207"/>
      <c r="E6" s="167" t="s">
        <v>180</v>
      </c>
      <c r="F6" s="168"/>
      <c r="G6" s="168"/>
      <c r="H6" s="168"/>
      <c r="I6" s="168"/>
      <c r="J6" s="168"/>
      <c r="K6" s="168"/>
      <c r="L6" s="169"/>
      <c r="M6" s="170" t="s">
        <v>181</v>
      </c>
      <c r="N6" s="171"/>
      <c r="O6" s="25"/>
      <c r="P6" s="52"/>
      <c r="Q6" s="25" t="s">
        <v>62</v>
      </c>
      <c r="R6" s="52"/>
      <c r="S6" s="12"/>
      <c r="T6" s="12" t="s">
        <v>62</v>
      </c>
      <c r="U6" s="25" t="s">
        <v>62</v>
      </c>
      <c r="V6" s="51" t="s">
        <v>62</v>
      </c>
      <c r="W6" s="51"/>
      <c r="X6" s="9"/>
      <c r="Y6" s="25" t="s">
        <v>62</v>
      </c>
      <c r="Z6" s="51"/>
      <c r="AA6" s="51"/>
      <c r="AB6" s="9"/>
      <c r="AC6" s="53"/>
      <c r="AD6" s="60"/>
    </row>
    <row r="7" spans="1:35" ht="19.899999999999999" customHeight="1" x14ac:dyDescent="0.2">
      <c r="A7" s="200" t="s">
        <v>182</v>
      </c>
      <c r="B7" s="201"/>
      <c r="C7" s="201"/>
      <c r="D7" s="201"/>
      <c r="E7" s="167" t="s">
        <v>183</v>
      </c>
      <c r="F7" s="168"/>
      <c r="G7" s="168"/>
      <c r="H7" s="168"/>
      <c r="I7" s="168"/>
      <c r="J7" s="168"/>
      <c r="K7" s="168"/>
      <c r="L7" s="169"/>
      <c r="M7" s="170" t="s">
        <v>73</v>
      </c>
      <c r="N7" s="171"/>
      <c r="O7" s="25"/>
      <c r="P7" s="52"/>
      <c r="Q7" s="25"/>
      <c r="R7" s="52"/>
      <c r="S7" s="12"/>
      <c r="T7" s="12" t="s">
        <v>62</v>
      </c>
      <c r="U7" s="25" t="s">
        <v>62</v>
      </c>
      <c r="V7" s="51" t="s">
        <v>62</v>
      </c>
      <c r="W7" s="51"/>
      <c r="X7" s="9"/>
      <c r="Y7" s="25" t="s">
        <v>62</v>
      </c>
      <c r="Z7" s="51"/>
      <c r="AA7" s="51"/>
      <c r="AB7" s="9"/>
      <c r="AC7" s="53"/>
      <c r="AD7" s="60"/>
    </row>
    <row r="8" spans="1:35" ht="19.899999999999999" customHeight="1" x14ac:dyDescent="0.2">
      <c r="A8" s="200" t="s">
        <v>186</v>
      </c>
      <c r="B8" s="201"/>
      <c r="C8" s="201"/>
      <c r="D8" s="201"/>
      <c r="E8" s="167" t="s">
        <v>187</v>
      </c>
      <c r="F8" s="168"/>
      <c r="G8" s="168"/>
      <c r="H8" s="168"/>
      <c r="I8" s="168"/>
      <c r="J8" s="168"/>
      <c r="K8" s="168"/>
      <c r="L8" s="169"/>
      <c r="M8" s="170" t="s">
        <v>73</v>
      </c>
      <c r="N8" s="171"/>
      <c r="O8" s="25"/>
      <c r="P8" s="52"/>
      <c r="Q8" s="25" t="s">
        <v>62</v>
      </c>
      <c r="R8" s="52"/>
      <c r="S8" s="12"/>
      <c r="T8" s="12"/>
      <c r="U8" s="25" t="s">
        <v>415</v>
      </c>
      <c r="V8" s="51" t="s">
        <v>415</v>
      </c>
      <c r="W8" s="51"/>
      <c r="X8" s="9"/>
      <c r="Y8" s="25"/>
      <c r="Z8" s="51"/>
      <c r="AA8" s="51"/>
      <c r="AB8" s="9"/>
      <c r="AC8" s="53"/>
      <c r="AD8" s="60"/>
    </row>
    <row r="9" spans="1:35" ht="19.899999999999999" customHeight="1" x14ac:dyDescent="0.2">
      <c r="A9" s="202" t="s">
        <v>188</v>
      </c>
      <c r="B9" s="203"/>
      <c r="C9" s="203"/>
      <c r="D9" s="204"/>
      <c r="E9" s="167" t="s">
        <v>178</v>
      </c>
      <c r="F9" s="168"/>
      <c r="G9" s="168"/>
      <c r="H9" s="168"/>
      <c r="I9" s="168"/>
      <c r="J9" s="168"/>
      <c r="K9" s="168"/>
      <c r="L9" s="169"/>
      <c r="M9" s="170" t="s">
        <v>189</v>
      </c>
      <c r="N9" s="171"/>
      <c r="O9" s="25"/>
      <c r="P9" s="52"/>
      <c r="Q9" s="25" t="s">
        <v>62</v>
      </c>
      <c r="R9" s="52"/>
      <c r="S9" s="12"/>
      <c r="T9" s="12" t="s">
        <v>62</v>
      </c>
      <c r="U9" s="25" t="s">
        <v>62</v>
      </c>
      <c r="V9" s="51" t="s">
        <v>62</v>
      </c>
      <c r="W9" s="51"/>
      <c r="X9" s="9"/>
      <c r="Y9" s="25" t="s">
        <v>62</v>
      </c>
      <c r="Z9" s="51" t="s">
        <v>62</v>
      </c>
      <c r="AA9" s="51"/>
      <c r="AB9" s="9"/>
      <c r="AC9" s="53"/>
      <c r="AD9" s="60"/>
    </row>
    <row r="10" spans="1:35" ht="19.899999999999999" customHeight="1" x14ac:dyDescent="0.2">
      <c r="A10" s="208"/>
      <c r="B10" s="209"/>
      <c r="C10" s="209"/>
      <c r="D10" s="210"/>
      <c r="E10" s="167" t="s">
        <v>183</v>
      </c>
      <c r="F10" s="168"/>
      <c r="G10" s="168"/>
      <c r="H10" s="168"/>
      <c r="I10" s="168"/>
      <c r="J10" s="168"/>
      <c r="K10" s="168"/>
      <c r="L10" s="169"/>
      <c r="M10" s="170" t="s">
        <v>190</v>
      </c>
      <c r="N10" s="171"/>
      <c r="O10" s="25"/>
      <c r="P10" s="52" t="s">
        <v>62</v>
      </c>
      <c r="Q10" s="25" t="s">
        <v>62</v>
      </c>
      <c r="R10" s="52" t="s">
        <v>62</v>
      </c>
      <c r="S10" s="12" t="s">
        <v>62</v>
      </c>
      <c r="T10" s="12" t="s">
        <v>62</v>
      </c>
      <c r="U10" s="25" t="s">
        <v>62</v>
      </c>
      <c r="V10" s="51" t="s">
        <v>62</v>
      </c>
      <c r="W10" s="51" t="s">
        <v>62</v>
      </c>
      <c r="X10" s="9" t="s">
        <v>62</v>
      </c>
      <c r="Y10" s="25" t="s">
        <v>62</v>
      </c>
      <c r="Z10" s="51" t="s">
        <v>62</v>
      </c>
      <c r="AA10" s="51"/>
      <c r="AB10" s="9" t="s">
        <v>62</v>
      </c>
      <c r="AC10" s="53"/>
      <c r="AD10" s="60"/>
    </row>
    <row r="11" spans="1:35" ht="19.899999999999999" customHeight="1" x14ac:dyDescent="0.2">
      <c r="A11" s="208"/>
      <c r="B11" s="209"/>
      <c r="C11" s="209"/>
      <c r="D11" s="210"/>
      <c r="E11" s="167" t="s">
        <v>191</v>
      </c>
      <c r="F11" s="168"/>
      <c r="G11" s="168"/>
      <c r="H11" s="168"/>
      <c r="I11" s="168"/>
      <c r="J11" s="168"/>
      <c r="K11" s="168"/>
      <c r="L11" s="169"/>
      <c r="M11" s="170" t="s">
        <v>189</v>
      </c>
      <c r="N11" s="171"/>
      <c r="O11" s="25"/>
      <c r="P11" s="52"/>
      <c r="Q11" s="25" t="s">
        <v>62</v>
      </c>
      <c r="R11" s="52"/>
      <c r="S11" s="12"/>
      <c r="T11" s="12" t="s">
        <v>62</v>
      </c>
      <c r="U11" s="25"/>
      <c r="V11" s="51"/>
      <c r="W11" s="51"/>
      <c r="X11" s="9"/>
      <c r="Y11" s="25"/>
      <c r="Z11" s="51"/>
      <c r="AA11" s="51"/>
      <c r="AB11" s="9"/>
      <c r="AC11" s="53"/>
      <c r="AD11" s="60"/>
    </row>
    <row r="12" spans="1:35" ht="19.899999999999999" customHeight="1" x14ac:dyDescent="0.2">
      <c r="A12" s="208"/>
      <c r="B12" s="209"/>
      <c r="C12" s="209"/>
      <c r="D12" s="210"/>
      <c r="E12" s="167" t="s">
        <v>192</v>
      </c>
      <c r="F12" s="168"/>
      <c r="G12" s="168"/>
      <c r="H12" s="168"/>
      <c r="I12" s="168"/>
      <c r="J12" s="168"/>
      <c r="K12" s="168"/>
      <c r="L12" s="169"/>
      <c r="M12" s="170" t="s">
        <v>189</v>
      </c>
      <c r="N12" s="171"/>
      <c r="O12" s="25"/>
      <c r="P12" s="52"/>
      <c r="Q12" s="25" t="s">
        <v>62</v>
      </c>
      <c r="R12" s="52"/>
      <c r="S12" s="12"/>
      <c r="T12" s="12" t="s">
        <v>62</v>
      </c>
      <c r="U12" s="25"/>
      <c r="V12" s="51"/>
      <c r="W12" s="51"/>
      <c r="X12" s="9"/>
      <c r="Y12" s="25"/>
      <c r="Z12" s="51"/>
      <c r="AA12" s="51"/>
      <c r="AB12" s="9"/>
      <c r="AC12" s="53"/>
      <c r="AD12" s="60"/>
    </row>
    <row r="13" spans="1:35" ht="19.899999999999999" customHeight="1" x14ac:dyDescent="0.2">
      <c r="A13" s="208"/>
      <c r="B13" s="209"/>
      <c r="C13" s="209"/>
      <c r="D13" s="210"/>
      <c r="E13" s="167" t="s">
        <v>193</v>
      </c>
      <c r="F13" s="168"/>
      <c r="G13" s="168"/>
      <c r="H13" s="168"/>
      <c r="I13" s="168"/>
      <c r="J13" s="168"/>
      <c r="K13" s="168"/>
      <c r="L13" s="169"/>
      <c r="M13" s="170" t="s">
        <v>189</v>
      </c>
      <c r="N13" s="171"/>
      <c r="O13" s="25"/>
      <c r="P13" s="52"/>
      <c r="Q13" s="25" t="s">
        <v>62</v>
      </c>
      <c r="R13" s="52"/>
      <c r="S13" s="12"/>
      <c r="T13" s="12"/>
      <c r="U13" s="25"/>
      <c r="V13" s="51"/>
      <c r="W13" s="51"/>
      <c r="X13" s="9"/>
      <c r="Y13" s="25"/>
      <c r="Z13" s="51"/>
      <c r="AA13" s="51"/>
      <c r="AB13" s="9"/>
      <c r="AC13" s="53"/>
      <c r="AD13" s="60"/>
    </row>
    <row r="14" spans="1:35" ht="19.899999999999999" customHeight="1" x14ac:dyDescent="0.2">
      <c r="A14" s="208"/>
      <c r="B14" s="209"/>
      <c r="C14" s="209"/>
      <c r="D14" s="210"/>
      <c r="E14" s="167" t="s">
        <v>194</v>
      </c>
      <c r="F14" s="168"/>
      <c r="G14" s="168"/>
      <c r="H14" s="168"/>
      <c r="I14" s="168"/>
      <c r="J14" s="168"/>
      <c r="K14" s="168"/>
      <c r="L14" s="169"/>
      <c r="M14" s="170" t="s">
        <v>195</v>
      </c>
      <c r="N14" s="171"/>
      <c r="O14" s="25"/>
      <c r="P14" s="52" t="s">
        <v>62</v>
      </c>
      <c r="Q14" s="25" t="s">
        <v>62</v>
      </c>
      <c r="R14" s="52" t="s">
        <v>62</v>
      </c>
      <c r="S14" s="12" t="s">
        <v>62</v>
      </c>
      <c r="T14" s="12" t="s">
        <v>62</v>
      </c>
      <c r="U14" s="25" t="s">
        <v>62</v>
      </c>
      <c r="V14" s="51" t="s">
        <v>62</v>
      </c>
      <c r="W14" s="51" t="s">
        <v>62</v>
      </c>
      <c r="X14" s="9" t="s">
        <v>62</v>
      </c>
      <c r="Y14" s="25" t="s">
        <v>62</v>
      </c>
      <c r="Z14" s="51"/>
      <c r="AA14" s="51"/>
      <c r="AB14" s="9"/>
      <c r="AC14" s="53"/>
      <c r="AD14" s="60"/>
    </row>
    <row r="15" spans="1:35" ht="19.899999999999999" customHeight="1" x14ac:dyDescent="0.2">
      <c r="A15" s="205"/>
      <c r="B15" s="206"/>
      <c r="C15" s="206"/>
      <c r="D15" s="207"/>
      <c r="E15" s="167" t="s">
        <v>180</v>
      </c>
      <c r="F15" s="168"/>
      <c r="G15" s="168"/>
      <c r="H15" s="168"/>
      <c r="I15" s="168"/>
      <c r="J15" s="168"/>
      <c r="K15" s="168"/>
      <c r="L15" s="169"/>
      <c r="M15" s="170" t="s">
        <v>189</v>
      </c>
      <c r="N15" s="171"/>
      <c r="O15" s="25"/>
      <c r="P15" s="52"/>
      <c r="Q15" s="25" t="s">
        <v>62</v>
      </c>
      <c r="R15" s="52"/>
      <c r="S15" s="12"/>
      <c r="T15" s="12" t="s">
        <v>62</v>
      </c>
      <c r="U15" s="25" t="s">
        <v>62</v>
      </c>
      <c r="V15" s="51" t="s">
        <v>62</v>
      </c>
      <c r="W15" s="51"/>
      <c r="X15" s="9"/>
      <c r="Y15" s="25" t="s">
        <v>62</v>
      </c>
      <c r="Z15" s="51"/>
      <c r="AA15" s="51"/>
      <c r="AB15" s="9"/>
      <c r="AC15" s="53"/>
      <c r="AD15" s="60"/>
    </row>
    <row r="16" spans="1:35" ht="19.899999999999999" customHeight="1" x14ac:dyDescent="0.2">
      <c r="A16" s="202" t="s">
        <v>196</v>
      </c>
      <c r="B16" s="203"/>
      <c r="C16" s="203"/>
      <c r="D16" s="204"/>
      <c r="E16" s="167" t="s">
        <v>197</v>
      </c>
      <c r="F16" s="168"/>
      <c r="G16" s="168"/>
      <c r="H16" s="168"/>
      <c r="I16" s="168"/>
      <c r="J16" s="168"/>
      <c r="K16" s="168"/>
      <c r="L16" s="169"/>
      <c r="M16" s="170" t="s">
        <v>198</v>
      </c>
      <c r="N16" s="171"/>
      <c r="O16" s="25"/>
      <c r="P16" s="52"/>
      <c r="Q16" s="25" t="s">
        <v>62</v>
      </c>
      <c r="R16" s="52"/>
      <c r="S16" s="12" t="s">
        <v>415</v>
      </c>
      <c r="T16" s="12"/>
      <c r="U16" s="25"/>
      <c r="V16" s="51"/>
      <c r="W16" s="51"/>
      <c r="X16" s="9"/>
      <c r="Y16" s="25"/>
      <c r="Z16" s="51"/>
      <c r="AA16" s="51"/>
      <c r="AB16" s="9"/>
      <c r="AC16" s="53"/>
      <c r="AD16" s="60"/>
    </row>
    <row r="17" spans="1:30" ht="19.899999999999999" customHeight="1" x14ac:dyDescent="0.2">
      <c r="A17" s="208"/>
      <c r="B17" s="209"/>
      <c r="C17" s="209"/>
      <c r="D17" s="210"/>
      <c r="E17" s="167" t="s">
        <v>199</v>
      </c>
      <c r="F17" s="168"/>
      <c r="G17" s="168"/>
      <c r="H17" s="168"/>
      <c r="I17" s="168"/>
      <c r="J17" s="168"/>
      <c r="K17" s="168"/>
      <c r="L17" s="169"/>
      <c r="M17" s="170" t="s">
        <v>200</v>
      </c>
      <c r="N17" s="171"/>
      <c r="O17" s="25"/>
      <c r="P17" s="52"/>
      <c r="Q17" s="25" t="s">
        <v>62</v>
      </c>
      <c r="R17" s="52"/>
      <c r="S17" s="12" t="s">
        <v>62</v>
      </c>
      <c r="T17" s="12"/>
      <c r="U17" s="25" t="s">
        <v>62</v>
      </c>
      <c r="V17" s="51"/>
      <c r="W17" s="51"/>
      <c r="X17" s="9"/>
      <c r="Y17" s="25" t="s">
        <v>62</v>
      </c>
      <c r="Z17" s="51"/>
      <c r="AA17" s="51"/>
      <c r="AB17" s="9"/>
      <c r="AC17" s="53"/>
      <c r="AD17" s="60"/>
    </row>
    <row r="18" spans="1:30" ht="19.899999999999999" customHeight="1" x14ac:dyDescent="0.2">
      <c r="A18" s="208"/>
      <c r="B18" s="209"/>
      <c r="C18" s="209"/>
      <c r="D18" s="210"/>
      <c r="E18" s="167" t="s">
        <v>201</v>
      </c>
      <c r="F18" s="168"/>
      <c r="G18" s="168"/>
      <c r="H18" s="168"/>
      <c r="I18" s="168"/>
      <c r="J18" s="168"/>
      <c r="K18" s="168"/>
      <c r="L18" s="169"/>
      <c r="M18" s="170" t="s">
        <v>68</v>
      </c>
      <c r="N18" s="171"/>
      <c r="O18" s="25"/>
      <c r="P18" s="52"/>
      <c r="Q18" s="25" t="s">
        <v>62</v>
      </c>
      <c r="R18" s="52"/>
      <c r="S18" s="12" t="s">
        <v>62</v>
      </c>
      <c r="T18" s="12"/>
      <c r="U18" s="25"/>
      <c r="V18" s="51"/>
      <c r="W18" s="51"/>
      <c r="X18" s="9"/>
      <c r="Y18" s="25"/>
      <c r="Z18" s="51"/>
      <c r="AA18" s="51"/>
      <c r="AB18" s="9"/>
      <c r="AC18" s="53"/>
      <c r="AD18" s="60"/>
    </row>
    <row r="19" spans="1:30" ht="19.899999999999999" customHeight="1" x14ac:dyDescent="0.2">
      <c r="A19" s="205"/>
      <c r="B19" s="206"/>
      <c r="C19" s="206"/>
      <c r="D19" s="207"/>
      <c r="E19" s="167" t="s">
        <v>202</v>
      </c>
      <c r="F19" s="168"/>
      <c r="G19" s="168"/>
      <c r="H19" s="168"/>
      <c r="I19" s="168"/>
      <c r="J19" s="168"/>
      <c r="K19" s="168"/>
      <c r="L19" s="169"/>
      <c r="M19" s="170" t="s">
        <v>68</v>
      </c>
      <c r="N19" s="171"/>
      <c r="O19" s="25"/>
      <c r="P19" s="52"/>
      <c r="Q19" s="25" t="s">
        <v>62</v>
      </c>
      <c r="R19" s="52"/>
      <c r="S19" s="12" t="s">
        <v>62</v>
      </c>
      <c r="T19" s="12"/>
      <c r="U19" s="25"/>
      <c r="V19" s="51"/>
      <c r="W19" s="51"/>
      <c r="X19" s="9"/>
      <c r="Y19" s="25"/>
      <c r="Z19" s="51"/>
      <c r="AA19" s="51"/>
      <c r="AB19" s="9"/>
      <c r="AC19" s="53"/>
      <c r="AD19" s="60"/>
    </row>
    <row r="20" spans="1:30" ht="19.899999999999999" customHeight="1" x14ac:dyDescent="0.2">
      <c r="A20" s="200" t="s">
        <v>203</v>
      </c>
      <c r="B20" s="201"/>
      <c r="C20" s="201"/>
      <c r="D20" s="201"/>
      <c r="E20" s="167" t="s">
        <v>204</v>
      </c>
      <c r="F20" s="168"/>
      <c r="G20" s="168"/>
      <c r="H20" s="168"/>
      <c r="I20" s="168"/>
      <c r="J20" s="168"/>
      <c r="K20" s="168"/>
      <c r="L20" s="169"/>
      <c r="M20" s="170" t="s">
        <v>21</v>
      </c>
      <c r="N20" s="171"/>
      <c r="O20" s="25"/>
      <c r="P20" s="52"/>
      <c r="Q20" s="25" t="s">
        <v>62</v>
      </c>
      <c r="R20" s="52" t="s">
        <v>62</v>
      </c>
      <c r="S20" s="12"/>
      <c r="T20" s="12"/>
      <c r="U20" s="25" t="s">
        <v>62</v>
      </c>
      <c r="V20" s="51"/>
      <c r="W20" s="51" t="s">
        <v>62</v>
      </c>
      <c r="X20" s="9"/>
      <c r="Y20" s="25"/>
      <c r="Z20" s="51"/>
      <c r="AA20" s="51"/>
      <c r="AB20" s="9"/>
      <c r="AC20" s="53"/>
      <c r="AD20" s="60"/>
    </row>
    <row r="21" spans="1:30" ht="19.899999999999999" customHeight="1" x14ac:dyDescent="0.2">
      <c r="A21" s="202" t="s">
        <v>205</v>
      </c>
      <c r="B21" s="203"/>
      <c r="C21" s="203"/>
      <c r="D21" s="204"/>
      <c r="E21" s="167" t="s">
        <v>206</v>
      </c>
      <c r="F21" s="168"/>
      <c r="G21" s="168"/>
      <c r="H21" s="168"/>
      <c r="I21" s="168"/>
      <c r="J21" s="168"/>
      <c r="K21" s="168"/>
      <c r="L21" s="169"/>
      <c r="M21" s="170" t="s">
        <v>207</v>
      </c>
      <c r="N21" s="171"/>
      <c r="O21" s="25"/>
      <c r="P21" s="52"/>
      <c r="Q21" s="25" t="s">
        <v>62</v>
      </c>
      <c r="R21" s="52"/>
      <c r="S21" s="12"/>
      <c r="T21" s="12"/>
      <c r="U21" s="25"/>
      <c r="V21" s="51"/>
      <c r="W21" s="51"/>
      <c r="X21" s="9"/>
      <c r="Y21" s="25"/>
      <c r="Z21" s="51"/>
      <c r="AA21" s="51"/>
      <c r="AB21" s="9"/>
      <c r="AC21" s="53"/>
      <c r="AD21" s="60"/>
    </row>
    <row r="22" spans="1:30" ht="19.899999999999999" customHeight="1" x14ac:dyDescent="0.2">
      <c r="A22" s="208"/>
      <c r="B22" s="209"/>
      <c r="C22" s="209"/>
      <c r="D22" s="210"/>
      <c r="E22" s="167" t="s">
        <v>208</v>
      </c>
      <c r="F22" s="168"/>
      <c r="G22" s="168"/>
      <c r="H22" s="168"/>
      <c r="I22" s="168"/>
      <c r="J22" s="168"/>
      <c r="K22" s="168"/>
      <c r="L22" s="169"/>
      <c r="M22" s="170" t="s">
        <v>207</v>
      </c>
      <c r="N22" s="171"/>
      <c r="O22" s="25"/>
      <c r="P22" s="52"/>
      <c r="Q22" s="25" t="s">
        <v>62</v>
      </c>
      <c r="R22" s="52"/>
      <c r="S22" s="12"/>
      <c r="T22" s="12"/>
      <c r="U22" s="25" t="s">
        <v>62</v>
      </c>
      <c r="V22" s="51" t="s">
        <v>62</v>
      </c>
      <c r="W22" s="51"/>
      <c r="X22" s="9"/>
      <c r="Y22" s="25" t="s">
        <v>62</v>
      </c>
      <c r="Z22" s="51"/>
      <c r="AA22" s="51"/>
      <c r="AB22" s="9"/>
      <c r="AC22" s="53"/>
      <c r="AD22" s="60"/>
    </row>
    <row r="23" spans="1:30" ht="19.899999999999999" customHeight="1" x14ac:dyDescent="0.2">
      <c r="A23" s="208"/>
      <c r="B23" s="209"/>
      <c r="C23" s="209"/>
      <c r="D23" s="210"/>
      <c r="E23" s="167" t="s">
        <v>209</v>
      </c>
      <c r="F23" s="168"/>
      <c r="G23" s="168"/>
      <c r="H23" s="168"/>
      <c r="I23" s="168"/>
      <c r="J23" s="168"/>
      <c r="K23" s="168"/>
      <c r="L23" s="169"/>
      <c r="M23" s="170" t="s">
        <v>207</v>
      </c>
      <c r="N23" s="171"/>
      <c r="O23" s="25"/>
      <c r="P23" s="52"/>
      <c r="Q23" s="25" t="s">
        <v>62</v>
      </c>
      <c r="R23" s="52"/>
      <c r="S23" s="12"/>
      <c r="T23" s="12"/>
      <c r="U23" s="25"/>
      <c r="V23" s="51"/>
      <c r="W23" s="51"/>
      <c r="X23" s="9"/>
      <c r="Y23" s="25"/>
      <c r="Z23" s="51"/>
      <c r="AA23" s="51"/>
      <c r="AB23" s="9"/>
      <c r="AC23" s="53"/>
      <c r="AD23" s="60"/>
    </row>
    <row r="24" spans="1:30" ht="19.899999999999999" customHeight="1" x14ac:dyDescent="0.2">
      <c r="A24" s="205"/>
      <c r="B24" s="206"/>
      <c r="C24" s="206"/>
      <c r="D24" s="207"/>
      <c r="E24" s="167" t="s">
        <v>210</v>
      </c>
      <c r="F24" s="168"/>
      <c r="G24" s="168"/>
      <c r="H24" s="168"/>
      <c r="I24" s="168"/>
      <c r="J24" s="168"/>
      <c r="K24" s="168"/>
      <c r="L24" s="169"/>
      <c r="M24" s="170" t="s">
        <v>207</v>
      </c>
      <c r="N24" s="171"/>
      <c r="O24" s="25"/>
      <c r="P24" s="52"/>
      <c r="Q24" s="25" t="s">
        <v>62</v>
      </c>
      <c r="R24" s="52"/>
      <c r="S24" s="12"/>
      <c r="T24" s="12"/>
      <c r="U24" s="25" t="s">
        <v>62</v>
      </c>
      <c r="V24" s="51" t="s">
        <v>62</v>
      </c>
      <c r="W24" s="51"/>
      <c r="X24" s="9"/>
      <c r="Y24" s="25" t="s">
        <v>62</v>
      </c>
      <c r="Z24" s="51"/>
      <c r="AA24" s="51"/>
      <c r="AB24" s="9"/>
      <c r="AC24" s="53"/>
      <c r="AD24" s="60"/>
    </row>
    <row r="25" spans="1:30" ht="19.899999999999999" customHeight="1" x14ac:dyDescent="0.2">
      <c r="A25" s="202" t="s">
        <v>211</v>
      </c>
      <c r="B25" s="203"/>
      <c r="C25" s="203"/>
      <c r="D25" s="204"/>
      <c r="E25" s="167" t="s">
        <v>178</v>
      </c>
      <c r="F25" s="168"/>
      <c r="G25" s="168"/>
      <c r="H25" s="168"/>
      <c r="I25" s="168"/>
      <c r="J25" s="168"/>
      <c r="K25" s="168"/>
      <c r="L25" s="169"/>
      <c r="M25" s="170" t="s">
        <v>212</v>
      </c>
      <c r="N25" s="171"/>
      <c r="O25" s="25"/>
      <c r="P25" s="52"/>
      <c r="Q25" s="25" t="s">
        <v>62</v>
      </c>
      <c r="R25" s="52"/>
      <c r="S25" s="12"/>
      <c r="T25" s="12" t="s">
        <v>62</v>
      </c>
      <c r="U25" s="25" t="s">
        <v>62</v>
      </c>
      <c r="V25" s="51" t="s">
        <v>62</v>
      </c>
      <c r="W25" s="51"/>
      <c r="X25" s="9"/>
      <c r="Y25" s="25" t="s">
        <v>62</v>
      </c>
      <c r="Z25" s="51"/>
      <c r="AA25" s="51"/>
      <c r="AB25" s="9"/>
      <c r="AC25" s="53"/>
      <c r="AD25" s="60"/>
    </row>
    <row r="26" spans="1:30" ht="26.25" customHeight="1" x14ac:dyDescent="0.2">
      <c r="A26" s="205"/>
      <c r="B26" s="206"/>
      <c r="C26" s="206"/>
      <c r="D26" s="207"/>
      <c r="E26" s="167" t="s">
        <v>213</v>
      </c>
      <c r="F26" s="168"/>
      <c r="G26" s="168"/>
      <c r="H26" s="168"/>
      <c r="I26" s="168"/>
      <c r="J26" s="168"/>
      <c r="K26" s="168"/>
      <c r="L26" s="169"/>
      <c r="M26" s="170" t="s">
        <v>214</v>
      </c>
      <c r="N26" s="171"/>
      <c r="O26" s="25"/>
      <c r="P26" s="52"/>
      <c r="Q26" s="25" t="s">
        <v>62</v>
      </c>
      <c r="R26" s="52"/>
      <c r="S26" s="12"/>
      <c r="T26" s="12" t="s">
        <v>62</v>
      </c>
      <c r="U26" s="25" t="s">
        <v>62</v>
      </c>
      <c r="V26" s="51" t="s">
        <v>62</v>
      </c>
      <c r="W26" s="51"/>
      <c r="X26" s="9"/>
      <c r="Y26" s="25" t="s">
        <v>62</v>
      </c>
      <c r="Z26" s="51"/>
      <c r="AA26" s="51"/>
      <c r="AB26" s="9"/>
      <c r="AC26" s="53"/>
      <c r="AD26" s="60"/>
    </row>
    <row r="27" spans="1:30" ht="19.899999999999999" customHeight="1" x14ac:dyDescent="0.2">
      <c r="A27" s="200" t="s">
        <v>61</v>
      </c>
      <c r="B27" s="201"/>
      <c r="C27" s="201"/>
      <c r="D27" s="201"/>
      <c r="E27" s="167" t="s">
        <v>215</v>
      </c>
      <c r="F27" s="168"/>
      <c r="G27" s="168"/>
      <c r="H27" s="168"/>
      <c r="I27" s="168"/>
      <c r="J27" s="168"/>
      <c r="K27" s="168"/>
      <c r="L27" s="169"/>
      <c r="M27" s="170" t="s">
        <v>68</v>
      </c>
      <c r="N27" s="171"/>
      <c r="O27" s="25"/>
      <c r="P27" s="52" t="s">
        <v>62</v>
      </c>
      <c r="Q27" s="25" t="s">
        <v>62</v>
      </c>
      <c r="R27" s="52" t="s">
        <v>62</v>
      </c>
      <c r="S27" s="12" t="s">
        <v>62</v>
      </c>
      <c r="T27" s="12"/>
      <c r="U27" s="25" t="s">
        <v>62</v>
      </c>
      <c r="V27" s="51"/>
      <c r="W27" s="51" t="s">
        <v>62</v>
      </c>
      <c r="X27" s="9"/>
      <c r="Y27" s="25"/>
      <c r="Z27" s="51" t="s">
        <v>62</v>
      </c>
      <c r="AA27" s="51"/>
      <c r="AB27" s="9" t="s">
        <v>62</v>
      </c>
      <c r="AC27" s="53"/>
      <c r="AD27" s="60"/>
    </row>
    <row r="28" spans="1:30" ht="19.899999999999999" customHeight="1" x14ac:dyDescent="0.2">
      <c r="A28" s="200" t="s">
        <v>216</v>
      </c>
      <c r="B28" s="201"/>
      <c r="C28" s="201"/>
      <c r="D28" s="201"/>
      <c r="E28" s="167" t="s">
        <v>217</v>
      </c>
      <c r="F28" s="168"/>
      <c r="G28" s="168"/>
      <c r="H28" s="168"/>
      <c r="I28" s="168"/>
      <c r="J28" s="168"/>
      <c r="K28" s="168"/>
      <c r="L28" s="169"/>
      <c r="M28" s="170" t="s">
        <v>218</v>
      </c>
      <c r="N28" s="171"/>
      <c r="O28" s="25"/>
      <c r="P28" s="52"/>
      <c r="Q28" s="25" t="s">
        <v>62</v>
      </c>
      <c r="R28" s="52"/>
      <c r="S28" s="12"/>
      <c r="T28" s="12"/>
      <c r="U28" s="25" t="s">
        <v>62</v>
      </c>
      <c r="V28" s="51"/>
      <c r="W28" s="51"/>
      <c r="X28" s="9"/>
      <c r="Y28" s="25"/>
      <c r="Z28" s="51"/>
      <c r="AA28" s="51"/>
      <c r="AB28" s="9"/>
      <c r="AC28" s="53"/>
      <c r="AD28" s="60"/>
    </row>
    <row r="29" spans="1:30" ht="19.899999999999999" customHeight="1" x14ac:dyDescent="0.2">
      <c r="A29" s="202" t="s">
        <v>63</v>
      </c>
      <c r="B29" s="203"/>
      <c r="C29" s="203"/>
      <c r="D29" s="204"/>
      <c r="E29" s="167" t="s">
        <v>219</v>
      </c>
      <c r="F29" s="168"/>
      <c r="G29" s="168"/>
      <c r="H29" s="168"/>
      <c r="I29" s="168"/>
      <c r="J29" s="168"/>
      <c r="K29" s="168"/>
      <c r="L29" s="169"/>
      <c r="M29" s="170" t="s">
        <v>220</v>
      </c>
      <c r="N29" s="171"/>
      <c r="O29" s="25" t="s">
        <v>62</v>
      </c>
      <c r="P29" s="52"/>
      <c r="Q29" s="25" t="s">
        <v>62</v>
      </c>
      <c r="R29" s="52"/>
      <c r="S29" s="12" t="s">
        <v>62</v>
      </c>
      <c r="T29" s="12" t="s">
        <v>62</v>
      </c>
      <c r="U29" s="25" t="s">
        <v>62</v>
      </c>
      <c r="V29" s="51" t="s">
        <v>62</v>
      </c>
      <c r="W29" s="51"/>
      <c r="X29" s="9"/>
      <c r="Y29" s="25"/>
      <c r="Z29" s="51"/>
      <c r="AA29" s="51"/>
      <c r="AB29" s="9"/>
      <c r="AC29" s="53"/>
      <c r="AD29" s="60"/>
    </row>
    <row r="30" spans="1:30" ht="19.899999999999999" customHeight="1" x14ac:dyDescent="0.2">
      <c r="A30" s="208"/>
      <c r="B30" s="209"/>
      <c r="C30" s="209"/>
      <c r="D30" s="210"/>
      <c r="E30" s="167" t="s">
        <v>183</v>
      </c>
      <c r="F30" s="168"/>
      <c r="G30" s="168"/>
      <c r="H30" s="168"/>
      <c r="I30" s="168"/>
      <c r="J30" s="168"/>
      <c r="K30" s="168"/>
      <c r="L30" s="169"/>
      <c r="M30" s="170" t="s">
        <v>221</v>
      </c>
      <c r="N30" s="171"/>
      <c r="O30" s="25"/>
      <c r="P30" s="52"/>
      <c r="Q30" s="25" t="s">
        <v>62</v>
      </c>
      <c r="R30" s="52" t="s">
        <v>62</v>
      </c>
      <c r="S30" s="12"/>
      <c r="T30" s="12" t="s">
        <v>62</v>
      </c>
      <c r="U30" s="25" t="s">
        <v>62</v>
      </c>
      <c r="V30" s="51" t="s">
        <v>62</v>
      </c>
      <c r="W30" s="51" t="s">
        <v>62</v>
      </c>
      <c r="X30" s="9" t="s">
        <v>62</v>
      </c>
      <c r="Y30" s="25" t="s">
        <v>62</v>
      </c>
      <c r="Z30" s="51"/>
      <c r="AA30" s="51"/>
      <c r="AB30" s="9"/>
      <c r="AC30" s="53"/>
      <c r="AD30" s="60"/>
    </row>
    <row r="31" spans="1:30" ht="19.899999999999999" customHeight="1" x14ac:dyDescent="0.2">
      <c r="A31" s="208"/>
      <c r="B31" s="209"/>
      <c r="C31" s="209"/>
      <c r="D31" s="210"/>
      <c r="E31" s="167" t="s">
        <v>222</v>
      </c>
      <c r="F31" s="168"/>
      <c r="G31" s="168"/>
      <c r="H31" s="168"/>
      <c r="I31" s="168"/>
      <c r="J31" s="168"/>
      <c r="K31" s="168"/>
      <c r="L31" s="169"/>
      <c r="M31" s="170" t="s">
        <v>68</v>
      </c>
      <c r="N31" s="171"/>
      <c r="O31" s="25"/>
      <c r="P31" s="52"/>
      <c r="Q31" s="25" t="s">
        <v>62</v>
      </c>
      <c r="R31" s="52" t="s">
        <v>62</v>
      </c>
      <c r="S31" s="12"/>
      <c r="T31" s="12" t="s">
        <v>62</v>
      </c>
      <c r="U31" s="25" t="s">
        <v>62</v>
      </c>
      <c r="V31" s="51" t="s">
        <v>62</v>
      </c>
      <c r="W31" s="51" t="s">
        <v>62</v>
      </c>
      <c r="X31" s="9" t="s">
        <v>62</v>
      </c>
      <c r="Y31" s="25" t="s">
        <v>62</v>
      </c>
      <c r="Z31" s="51"/>
      <c r="AA31" s="51"/>
      <c r="AB31" s="9"/>
      <c r="AC31" s="53"/>
      <c r="AD31" s="60"/>
    </row>
    <row r="32" spans="1:30" ht="19.899999999999999" customHeight="1" x14ac:dyDescent="0.2">
      <c r="A32" s="208"/>
      <c r="B32" s="209"/>
      <c r="C32" s="209"/>
      <c r="D32" s="210"/>
      <c r="E32" s="167" t="s">
        <v>184</v>
      </c>
      <c r="F32" s="168"/>
      <c r="G32" s="168"/>
      <c r="H32" s="168"/>
      <c r="I32" s="168"/>
      <c r="J32" s="168"/>
      <c r="K32" s="168"/>
      <c r="L32" s="169"/>
      <c r="M32" s="170" t="s">
        <v>68</v>
      </c>
      <c r="N32" s="171"/>
      <c r="O32" s="25"/>
      <c r="P32" s="52"/>
      <c r="Q32" s="25" t="s">
        <v>62</v>
      </c>
      <c r="R32" s="52" t="s">
        <v>62</v>
      </c>
      <c r="S32" s="12"/>
      <c r="T32" s="12" t="s">
        <v>62</v>
      </c>
      <c r="U32" s="25"/>
      <c r="V32" s="51"/>
      <c r="W32" s="51" t="s">
        <v>62</v>
      </c>
      <c r="X32" s="9"/>
      <c r="Y32" s="25" t="s">
        <v>62</v>
      </c>
      <c r="Z32" s="51"/>
      <c r="AA32" s="51"/>
      <c r="AB32" s="9"/>
      <c r="AC32" s="53"/>
      <c r="AD32" s="60"/>
    </row>
    <row r="33" spans="1:30" ht="19.899999999999999" customHeight="1" x14ac:dyDescent="0.2">
      <c r="A33" s="208"/>
      <c r="B33" s="209"/>
      <c r="C33" s="209"/>
      <c r="D33" s="210"/>
      <c r="E33" s="167" t="s">
        <v>223</v>
      </c>
      <c r="F33" s="168"/>
      <c r="G33" s="168"/>
      <c r="H33" s="168"/>
      <c r="I33" s="168"/>
      <c r="J33" s="168"/>
      <c r="K33" s="168"/>
      <c r="L33" s="169"/>
      <c r="M33" s="170" t="s">
        <v>218</v>
      </c>
      <c r="N33" s="171"/>
      <c r="O33" s="25"/>
      <c r="P33" s="52"/>
      <c r="Q33" s="25" t="s">
        <v>62</v>
      </c>
      <c r="R33" s="52" t="s">
        <v>62</v>
      </c>
      <c r="S33" s="12"/>
      <c r="T33" s="12" t="s">
        <v>62</v>
      </c>
      <c r="U33" s="25" t="s">
        <v>62</v>
      </c>
      <c r="V33" s="51" t="s">
        <v>62</v>
      </c>
      <c r="W33" s="51" t="s">
        <v>62</v>
      </c>
      <c r="X33" s="9"/>
      <c r="Y33" s="25" t="s">
        <v>62</v>
      </c>
      <c r="Z33" s="51"/>
      <c r="AA33" s="51"/>
      <c r="AB33" s="9"/>
      <c r="AC33" s="53"/>
      <c r="AD33" s="60"/>
    </row>
    <row r="34" spans="1:30" ht="19.899999999999999" customHeight="1" x14ac:dyDescent="0.2">
      <c r="A34" s="208"/>
      <c r="B34" s="209"/>
      <c r="C34" s="209"/>
      <c r="D34" s="210"/>
      <c r="E34" s="167" t="s">
        <v>192</v>
      </c>
      <c r="F34" s="168"/>
      <c r="G34" s="168"/>
      <c r="H34" s="168"/>
      <c r="I34" s="168"/>
      <c r="J34" s="168"/>
      <c r="K34" s="168"/>
      <c r="L34" s="169"/>
      <c r="M34" s="170" t="s">
        <v>68</v>
      </c>
      <c r="N34" s="171"/>
      <c r="O34" s="25" t="s">
        <v>62</v>
      </c>
      <c r="P34" s="52" t="s">
        <v>62</v>
      </c>
      <c r="Q34" s="25" t="s">
        <v>62</v>
      </c>
      <c r="R34" s="52" t="s">
        <v>62</v>
      </c>
      <c r="S34" s="12" t="s">
        <v>62</v>
      </c>
      <c r="T34" s="12" t="s">
        <v>62</v>
      </c>
      <c r="U34" s="25" t="s">
        <v>62</v>
      </c>
      <c r="V34" s="51" t="s">
        <v>62</v>
      </c>
      <c r="W34" s="51" t="s">
        <v>62</v>
      </c>
      <c r="X34" s="9" t="s">
        <v>62</v>
      </c>
      <c r="Y34" s="25" t="s">
        <v>62</v>
      </c>
      <c r="Z34" s="51"/>
      <c r="AA34" s="51"/>
      <c r="AB34" s="9"/>
      <c r="AC34" s="53"/>
      <c r="AD34" s="60"/>
    </row>
    <row r="35" spans="1:30" ht="19.899999999999999" customHeight="1" x14ac:dyDescent="0.2">
      <c r="A35" s="208"/>
      <c r="B35" s="209"/>
      <c r="C35" s="209"/>
      <c r="D35" s="210"/>
      <c r="E35" s="167" t="s">
        <v>194</v>
      </c>
      <c r="F35" s="168"/>
      <c r="G35" s="168"/>
      <c r="H35" s="168"/>
      <c r="I35" s="168"/>
      <c r="J35" s="168"/>
      <c r="K35" s="168"/>
      <c r="L35" s="169"/>
      <c r="M35" s="170" t="s">
        <v>21</v>
      </c>
      <c r="N35" s="171"/>
      <c r="O35" s="25"/>
      <c r="P35" s="52"/>
      <c r="Q35" s="25" t="s">
        <v>62</v>
      </c>
      <c r="R35" s="52"/>
      <c r="S35" s="12"/>
      <c r="T35" s="12" t="s">
        <v>62</v>
      </c>
      <c r="U35" s="25" t="s">
        <v>62</v>
      </c>
      <c r="V35" s="51"/>
      <c r="W35" s="51"/>
      <c r="X35" s="9"/>
      <c r="Y35" s="25" t="s">
        <v>62</v>
      </c>
      <c r="Z35" s="51"/>
      <c r="AA35" s="51"/>
      <c r="AB35" s="9"/>
      <c r="AC35" s="53"/>
      <c r="AD35" s="60"/>
    </row>
    <row r="36" spans="1:30" ht="19.899999999999999" customHeight="1" x14ac:dyDescent="0.2">
      <c r="A36" s="205"/>
      <c r="B36" s="206"/>
      <c r="C36" s="206"/>
      <c r="D36" s="207"/>
      <c r="E36" s="167" t="s">
        <v>224</v>
      </c>
      <c r="F36" s="168"/>
      <c r="G36" s="168"/>
      <c r="H36" s="168"/>
      <c r="I36" s="168"/>
      <c r="J36" s="168"/>
      <c r="K36" s="168"/>
      <c r="L36" s="169"/>
      <c r="M36" s="170" t="s">
        <v>218</v>
      </c>
      <c r="N36" s="171"/>
      <c r="O36" s="25" t="s">
        <v>62</v>
      </c>
      <c r="P36" s="52"/>
      <c r="Q36" s="25" t="s">
        <v>62</v>
      </c>
      <c r="R36" s="52"/>
      <c r="S36" s="12" t="s">
        <v>62</v>
      </c>
      <c r="T36" s="12" t="s">
        <v>62</v>
      </c>
      <c r="U36" s="25" t="s">
        <v>62</v>
      </c>
      <c r="V36" s="51" t="s">
        <v>62</v>
      </c>
      <c r="W36" s="51"/>
      <c r="X36" s="9"/>
      <c r="Y36" s="25" t="s">
        <v>62</v>
      </c>
      <c r="Z36" s="51"/>
      <c r="AA36" s="51"/>
      <c r="AB36" s="9"/>
      <c r="AC36" s="53"/>
      <c r="AD36" s="60"/>
    </row>
    <row r="37" spans="1:30" ht="19.899999999999999" customHeight="1" x14ac:dyDescent="0.2">
      <c r="A37" s="202" t="s">
        <v>225</v>
      </c>
      <c r="B37" s="203"/>
      <c r="C37" s="203"/>
      <c r="D37" s="204"/>
      <c r="E37" s="167" t="s">
        <v>226</v>
      </c>
      <c r="F37" s="168"/>
      <c r="G37" s="168"/>
      <c r="H37" s="168"/>
      <c r="I37" s="168"/>
      <c r="J37" s="168"/>
      <c r="K37" s="168"/>
      <c r="L37" s="169"/>
      <c r="M37" s="170" t="s">
        <v>185</v>
      </c>
      <c r="N37" s="171"/>
      <c r="O37" s="25"/>
      <c r="P37" s="52" t="s">
        <v>62</v>
      </c>
      <c r="Q37" s="25" t="s">
        <v>62</v>
      </c>
      <c r="R37" s="52" t="s">
        <v>62</v>
      </c>
      <c r="S37" s="12" t="s">
        <v>62</v>
      </c>
      <c r="T37" s="12"/>
      <c r="U37" s="25" t="s">
        <v>62</v>
      </c>
      <c r="V37" s="51" t="s">
        <v>62</v>
      </c>
      <c r="W37" s="51"/>
      <c r="X37" s="9"/>
      <c r="Y37" s="25"/>
      <c r="Z37" s="51" t="s">
        <v>62</v>
      </c>
      <c r="AA37" s="51"/>
      <c r="AB37" s="9" t="s">
        <v>62</v>
      </c>
      <c r="AC37" s="53"/>
      <c r="AD37" s="60"/>
    </row>
    <row r="38" spans="1:30" ht="19.899999999999999" customHeight="1" x14ac:dyDescent="0.2">
      <c r="A38" s="202" t="s">
        <v>227</v>
      </c>
      <c r="B38" s="203"/>
      <c r="C38" s="203"/>
      <c r="D38" s="204"/>
      <c r="E38" s="167" t="s">
        <v>204</v>
      </c>
      <c r="F38" s="168"/>
      <c r="G38" s="168"/>
      <c r="H38" s="168"/>
      <c r="I38" s="168"/>
      <c r="J38" s="168"/>
      <c r="K38" s="168"/>
      <c r="L38" s="169"/>
      <c r="M38" s="170" t="s">
        <v>185</v>
      </c>
      <c r="N38" s="171"/>
      <c r="O38" s="25" t="s">
        <v>62</v>
      </c>
      <c r="P38" s="52"/>
      <c r="Q38" s="25" t="s">
        <v>62</v>
      </c>
      <c r="R38" s="52" t="s">
        <v>62</v>
      </c>
      <c r="S38" s="12"/>
      <c r="T38" s="12"/>
      <c r="U38" s="25"/>
      <c r="V38" s="51" t="s">
        <v>62</v>
      </c>
      <c r="W38" s="51"/>
      <c r="X38" s="9"/>
      <c r="Y38" s="25" t="s">
        <v>62</v>
      </c>
      <c r="Z38" s="51"/>
      <c r="AA38" s="51"/>
      <c r="AB38" s="9"/>
      <c r="AC38" s="53"/>
      <c r="AD38" s="60"/>
    </row>
    <row r="39" spans="1:30" ht="19.899999999999999" customHeight="1" x14ac:dyDescent="0.2">
      <c r="A39" s="208"/>
      <c r="B39" s="209"/>
      <c r="C39" s="209"/>
      <c r="D39" s="210"/>
      <c r="E39" s="167" t="s">
        <v>223</v>
      </c>
      <c r="F39" s="168"/>
      <c r="G39" s="168"/>
      <c r="H39" s="168"/>
      <c r="I39" s="168"/>
      <c r="J39" s="168"/>
      <c r="K39" s="168"/>
      <c r="L39" s="169"/>
      <c r="M39" s="170" t="s">
        <v>21</v>
      </c>
      <c r="N39" s="171"/>
      <c r="O39" s="25" t="s">
        <v>62</v>
      </c>
      <c r="P39" s="52"/>
      <c r="Q39" s="25" t="s">
        <v>62</v>
      </c>
      <c r="R39" s="52" t="s">
        <v>62</v>
      </c>
      <c r="S39" s="12"/>
      <c r="T39" s="12"/>
      <c r="U39" s="25"/>
      <c r="V39" s="51" t="s">
        <v>62</v>
      </c>
      <c r="W39" s="51"/>
      <c r="X39" s="9"/>
      <c r="Y39" s="25" t="s">
        <v>62</v>
      </c>
      <c r="Z39" s="51"/>
      <c r="AA39" s="51"/>
      <c r="AB39" s="9"/>
      <c r="AC39" s="53"/>
      <c r="AD39" s="60"/>
    </row>
    <row r="40" spans="1:30" ht="19.899999999999999" customHeight="1" x14ac:dyDescent="0.2">
      <c r="A40" s="208"/>
      <c r="B40" s="209"/>
      <c r="C40" s="209"/>
      <c r="D40" s="210"/>
      <c r="E40" s="167" t="s">
        <v>192</v>
      </c>
      <c r="F40" s="168"/>
      <c r="G40" s="168"/>
      <c r="H40" s="168"/>
      <c r="I40" s="168"/>
      <c r="J40" s="168"/>
      <c r="K40" s="168"/>
      <c r="L40" s="169"/>
      <c r="M40" s="170" t="s">
        <v>68</v>
      </c>
      <c r="N40" s="171"/>
      <c r="O40" s="25" t="s">
        <v>62</v>
      </c>
      <c r="P40" s="52"/>
      <c r="Q40" s="25" t="s">
        <v>62</v>
      </c>
      <c r="R40" s="52" t="s">
        <v>62</v>
      </c>
      <c r="S40" s="12"/>
      <c r="T40" s="12"/>
      <c r="U40" s="25"/>
      <c r="V40" s="51" t="s">
        <v>62</v>
      </c>
      <c r="W40" s="51"/>
      <c r="X40" s="9"/>
      <c r="Y40" s="25" t="s">
        <v>62</v>
      </c>
      <c r="Z40" s="51"/>
      <c r="AA40" s="51"/>
      <c r="AB40" s="9"/>
      <c r="AC40" s="53"/>
      <c r="AD40" s="60"/>
    </row>
    <row r="41" spans="1:30" ht="19.899999999999999" customHeight="1" x14ac:dyDescent="0.2">
      <c r="A41" s="208"/>
      <c r="B41" s="209"/>
      <c r="C41" s="209"/>
      <c r="D41" s="210"/>
      <c r="E41" s="167" t="s">
        <v>194</v>
      </c>
      <c r="F41" s="168"/>
      <c r="G41" s="168"/>
      <c r="H41" s="168"/>
      <c r="I41" s="168"/>
      <c r="J41" s="168"/>
      <c r="K41" s="168"/>
      <c r="L41" s="169"/>
      <c r="M41" s="170"/>
      <c r="N41" s="171"/>
      <c r="O41" s="25" t="s">
        <v>62</v>
      </c>
      <c r="P41" s="52"/>
      <c r="Q41" s="25" t="s">
        <v>62</v>
      </c>
      <c r="R41" s="52" t="s">
        <v>62</v>
      </c>
      <c r="S41" s="12"/>
      <c r="T41" s="12"/>
      <c r="U41" s="25"/>
      <c r="V41" s="51" t="s">
        <v>62</v>
      </c>
      <c r="W41" s="51"/>
      <c r="X41" s="9"/>
      <c r="Y41" s="25" t="s">
        <v>62</v>
      </c>
      <c r="Z41" s="51"/>
      <c r="AA41" s="51"/>
      <c r="AB41" s="9"/>
      <c r="AC41" s="53"/>
      <c r="AD41" s="60"/>
    </row>
    <row r="42" spans="1:30" ht="19.899999999999999" customHeight="1" x14ac:dyDescent="0.2">
      <c r="A42" s="208"/>
      <c r="B42" s="209"/>
      <c r="C42" s="209"/>
      <c r="D42" s="210"/>
      <c r="E42" s="167" t="s">
        <v>183</v>
      </c>
      <c r="F42" s="168"/>
      <c r="G42" s="168"/>
      <c r="H42" s="168"/>
      <c r="I42" s="168"/>
      <c r="J42" s="168"/>
      <c r="K42" s="168"/>
      <c r="L42" s="169"/>
      <c r="M42" s="170" t="s">
        <v>185</v>
      </c>
      <c r="N42" s="171"/>
      <c r="O42" s="25" t="s">
        <v>62</v>
      </c>
      <c r="P42" s="52"/>
      <c r="Q42" s="25" t="s">
        <v>62</v>
      </c>
      <c r="R42" s="52" t="s">
        <v>62</v>
      </c>
      <c r="S42" s="12"/>
      <c r="T42" s="12"/>
      <c r="U42" s="25"/>
      <c r="V42" s="51" t="s">
        <v>62</v>
      </c>
      <c r="W42" s="51"/>
      <c r="X42" s="9"/>
      <c r="Y42" s="25" t="s">
        <v>62</v>
      </c>
      <c r="Z42" s="51"/>
      <c r="AA42" s="51"/>
      <c r="AB42" s="9"/>
      <c r="AC42" s="53"/>
      <c r="AD42" s="60"/>
    </row>
    <row r="43" spans="1:30" ht="19.899999999999999" customHeight="1" thickBot="1" x14ac:dyDescent="0.25">
      <c r="A43" s="211"/>
      <c r="B43" s="212"/>
      <c r="C43" s="212"/>
      <c r="D43" s="213"/>
      <c r="E43" s="214" t="s">
        <v>228</v>
      </c>
      <c r="F43" s="215"/>
      <c r="G43" s="215"/>
      <c r="H43" s="215"/>
      <c r="I43" s="215"/>
      <c r="J43" s="215"/>
      <c r="K43" s="215"/>
      <c r="L43" s="216"/>
      <c r="M43" s="217"/>
      <c r="N43" s="218"/>
      <c r="O43" s="65" t="s">
        <v>62</v>
      </c>
      <c r="P43" s="66"/>
      <c r="Q43" s="65" t="s">
        <v>62</v>
      </c>
      <c r="R43" s="66" t="s">
        <v>62</v>
      </c>
      <c r="S43" s="67"/>
      <c r="T43" s="67"/>
      <c r="U43" s="65"/>
      <c r="V43" s="68"/>
      <c r="W43" s="68"/>
      <c r="X43" s="69"/>
      <c r="Y43" s="65"/>
      <c r="Z43" s="68"/>
      <c r="AA43" s="68"/>
      <c r="AB43" s="69"/>
      <c r="AC43" s="70"/>
      <c r="AD43" s="71"/>
    </row>
  </sheetData>
  <mergeCells count="101">
    <mergeCell ref="E16:L16"/>
    <mergeCell ref="M16:N16"/>
    <mergeCell ref="E17:L17"/>
    <mergeCell ref="M17:N17"/>
    <mergeCell ref="E18:L18"/>
    <mergeCell ref="M18:N18"/>
    <mergeCell ref="E19:L19"/>
    <mergeCell ref="M19:N19"/>
    <mergeCell ref="A5:D6"/>
    <mergeCell ref="A9:D15"/>
    <mergeCell ref="E13:L13"/>
    <mergeCell ref="M13:N13"/>
    <mergeCell ref="E14:L14"/>
    <mergeCell ref="M14:N14"/>
    <mergeCell ref="E15:L15"/>
    <mergeCell ref="M15:N15"/>
    <mergeCell ref="E11:L11"/>
    <mergeCell ref="M11:N11"/>
    <mergeCell ref="A7:D7"/>
    <mergeCell ref="E7:L7"/>
    <mergeCell ref="M7:N7"/>
    <mergeCell ref="E12:L12"/>
    <mergeCell ref="M12:N12"/>
    <mergeCell ref="E10:L10"/>
    <mergeCell ref="E34:L34"/>
    <mergeCell ref="M34:N34"/>
    <mergeCell ref="E35:L35"/>
    <mergeCell ref="M35:N35"/>
    <mergeCell ref="A29:D36"/>
    <mergeCell ref="E33:L33"/>
    <mergeCell ref="E31:L31"/>
    <mergeCell ref="M31:N31"/>
    <mergeCell ref="E32:L32"/>
    <mergeCell ref="E36:L36"/>
    <mergeCell ref="M36:N36"/>
    <mergeCell ref="M29:N29"/>
    <mergeCell ref="E30:L30"/>
    <mergeCell ref="M30:N30"/>
    <mergeCell ref="M32:N32"/>
    <mergeCell ref="M21:N21"/>
    <mergeCell ref="E22:L22"/>
    <mergeCell ref="M22:N22"/>
    <mergeCell ref="E23:L23"/>
    <mergeCell ref="M23:N23"/>
    <mergeCell ref="E24:L24"/>
    <mergeCell ref="M24:N24"/>
    <mergeCell ref="A38:D43"/>
    <mergeCell ref="E38:L38"/>
    <mergeCell ref="M38:N38"/>
    <mergeCell ref="E39:L39"/>
    <mergeCell ref="M39:N39"/>
    <mergeCell ref="E40:L40"/>
    <mergeCell ref="M40:N40"/>
    <mergeCell ref="E41:L41"/>
    <mergeCell ref="M41:N41"/>
    <mergeCell ref="E42:L42"/>
    <mergeCell ref="M42:N42"/>
    <mergeCell ref="E43:L43"/>
    <mergeCell ref="M43:N43"/>
    <mergeCell ref="A37:D37"/>
    <mergeCell ref="E37:L37"/>
    <mergeCell ref="M37:N37"/>
    <mergeCell ref="M33:N33"/>
    <mergeCell ref="M10:N10"/>
    <mergeCell ref="E29:L29"/>
    <mergeCell ref="A8:D8"/>
    <mergeCell ref="E8:L8"/>
    <mergeCell ref="M8:N8"/>
    <mergeCell ref="E9:L9"/>
    <mergeCell ref="M9:N9"/>
    <mergeCell ref="A25:D26"/>
    <mergeCell ref="E25:L25"/>
    <mergeCell ref="M25:N25"/>
    <mergeCell ref="E26:L26"/>
    <mergeCell ref="A27:D27"/>
    <mergeCell ref="A28:D28"/>
    <mergeCell ref="A21:D24"/>
    <mergeCell ref="A20:D20"/>
    <mergeCell ref="E20:L20"/>
    <mergeCell ref="M20:N20"/>
    <mergeCell ref="A16:D19"/>
    <mergeCell ref="E27:L27"/>
    <mergeCell ref="M27:N27"/>
    <mergeCell ref="E28:L28"/>
    <mergeCell ref="M28:N28"/>
    <mergeCell ref="M26:N26"/>
    <mergeCell ref="E21:L21"/>
    <mergeCell ref="E6:L6"/>
    <mergeCell ref="M6:N6"/>
    <mergeCell ref="A3:D4"/>
    <mergeCell ref="O3:AD3"/>
    <mergeCell ref="AA1:AD2"/>
    <mergeCell ref="M3:N4"/>
    <mergeCell ref="E3:L4"/>
    <mergeCell ref="E5:L5"/>
    <mergeCell ref="M5:N5"/>
    <mergeCell ref="A1:R2"/>
    <mergeCell ref="S1:V1"/>
    <mergeCell ref="W1:Z1"/>
    <mergeCell ref="W2:Z2"/>
    <mergeCell ref="S2:V2"/>
  </mergeCells>
  <phoneticPr fontId="0"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07F323"/>
  </sheetPr>
  <dimension ref="A1:AJ18"/>
  <sheetViews>
    <sheetView zoomScale="90" workbookViewId="0">
      <selection activeCell="AD29" sqref="AD29"/>
    </sheetView>
  </sheetViews>
  <sheetFormatPr defaultColWidth="5.7109375" defaultRowHeight="19.899999999999999" customHeight="1" x14ac:dyDescent="0.2"/>
  <cols>
    <col min="1" max="10" width="5.7109375" style="3" customWidth="1"/>
    <col min="11" max="34" width="5.7109375" style="5" customWidth="1"/>
    <col min="35" max="16384" width="5.7109375" style="3"/>
  </cols>
  <sheetData>
    <row r="1" spans="1:36" ht="25.15" customHeight="1" x14ac:dyDescent="0.2">
      <c r="A1" s="690" t="s">
        <v>295</v>
      </c>
      <c r="B1" s="690"/>
      <c r="C1" s="690"/>
      <c r="D1" s="690"/>
      <c r="E1" s="690"/>
      <c r="F1" s="690"/>
      <c r="G1" s="690"/>
      <c r="H1" s="690"/>
      <c r="I1" s="690"/>
      <c r="J1" s="690"/>
      <c r="K1" s="690"/>
      <c r="L1" s="690"/>
      <c r="M1" s="690"/>
      <c r="N1" s="690"/>
      <c r="O1" s="690"/>
      <c r="P1" s="690"/>
      <c r="Q1" s="690"/>
      <c r="R1" s="690"/>
      <c r="S1" s="690"/>
      <c r="T1" s="690"/>
      <c r="U1" s="690"/>
      <c r="V1" s="690"/>
      <c r="W1" s="606" t="s">
        <v>13</v>
      </c>
      <c r="X1" s="606"/>
      <c r="Y1" s="606"/>
      <c r="Z1" s="606"/>
      <c r="AA1" s="617" t="s">
        <v>167</v>
      </c>
      <c r="AB1" s="617"/>
      <c r="AC1" s="617"/>
      <c r="AD1" s="617"/>
      <c r="AE1" s="605" t="s">
        <v>16</v>
      </c>
      <c r="AF1" s="605"/>
      <c r="AG1" s="605"/>
      <c r="AH1" s="605"/>
    </row>
    <row r="2" spans="1:36" ht="25.15" customHeight="1" thickBot="1" x14ac:dyDescent="0.25">
      <c r="A2" s="195"/>
      <c r="B2" s="195"/>
      <c r="C2" s="195"/>
      <c r="D2" s="195"/>
      <c r="E2" s="195"/>
      <c r="F2" s="195"/>
      <c r="G2" s="195"/>
      <c r="H2" s="195"/>
      <c r="I2" s="195"/>
      <c r="J2" s="195"/>
      <c r="K2" s="195"/>
      <c r="L2" s="195"/>
      <c r="M2" s="195"/>
      <c r="N2" s="195"/>
      <c r="O2" s="195"/>
      <c r="P2" s="195"/>
      <c r="Q2" s="195"/>
      <c r="R2" s="195"/>
      <c r="S2" s="195"/>
      <c r="T2" s="195"/>
      <c r="U2" s="195"/>
      <c r="V2" s="195"/>
      <c r="W2" s="199" t="s">
        <v>147</v>
      </c>
      <c r="X2" s="199"/>
      <c r="Y2" s="199"/>
      <c r="Z2" s="199"/>
      <c r="AA2" s="198" t="s">
        <v>406</v>
      </c>
      <c r="AB2" s="198"/>
      <c r="AC2" s="198"/>
      <c r="AD2" s="198"/>
      <c r="AE2" s="183"/>
      <c r="AF2" s="183"/>
      <c r="AG2" s="183"/>
      <c r="AH2" s="183"/>
    </row>
    <row r="3" spans="1:36" s="4" customFormat="1" ht="60" customHeight="1" x14ac:dyDescent="0.2">
      <c r="A3" s="628" t="s">
        <v>126</v>
      </c>
      <c r="B3" s="628"/>
      <c r="C3" s="628"/>
      <c r="D3" s="628"/>
      <c r="E3" s="628" t="s">
        <v>111</v>
      </c>
      <c r="F3" s="628"/>
      <c r="G3" s="628"/>
      <c r="H3" s="628"/>
      <c r="I3" s="629" t="s">
        <v>137</v>
      </c>
      <c r="J3" s="630"/>
      <c r="K3" s="694" t="s">
        <v>112</v>
      </c>
      <c r="L3" s="694"/>
      <c r="M3" s="694"/>
      <c r="N3" s="695"/>
      <c r="O3" s="696" t="s">
        <v>113</v>
      </c>
      <c r="P3" s="628"/>
      <c r="Q3" s="628"/>
      <c r="R3" s="628"/>
      <c r="S3" s="628" t="s">
        <v>114</v>
      </c>
      <c r="T3" s="628"/>
      <c r="U3" s="628"/>
      <c r="V3" s="697"/>
      <c r="W3" s="696" t="s">
        <v>139</v>
      </c>
      <c r="X3" s="628"/>
      <c r="Y3" s="628"/>
      <c r="Z3" s="628"/>
      <c r="AA3" s="694" t="s">
        <v>115</v>
      </c>
      <c r="AB3" s="694"/>
      <c r="AC3" s="628"/>
      <c r="AD3" s="628"/>
      <c r="AE3" s="610" t="s">
        <v>140</v>
      </c>
      <c r="AF3" s="644"/>
      <c r="AG3" s="643" t="s">
        <v>98</v>
      </c>
      <c r="AH3" s="611"/>
      <c r="AI3" s="14"/>
      <c r="AJ3" s="14"/>
    </row>
    <row r="4" spans="1:36" s="4" customFormat="1" ht="19.899999999999999" customHeight="1" x14ac:dyDescent="0.2">
      <c r="A4" s="726" t="s">
        <v>405</v>
      </c>
      <c r="B4" s="726"/>
      <c r="C4" s="726"/>
      <c r="D4" s="726"/>
      <c r="E4" s="598"/>
      <c r="F4" s="598"/>
      <c r="G4" s="598"/>
      <c r="H4" s="598"/>
      <c r="I4" s="647"/>
      <c r="J4" s="648"/>
      <c r="K4" s="634"/>
      <c r="L4" s="634"/>
      <c r="M4" s="634"/>
      <c r="N4" s="636"/>
      <c r="O4" s="633"/>
      <c r="P4" s="634"/>
      <c r="Q4" s="634"/>
      <c r="R4" s="634"/>
      <c r="S4" s="634"/>
      <c r="T4" s="634"/>
      <c r="U4" s="634"/>
      <c r="V4" s="635"/>
      <c r="W4" s="633"/>
      <c r="X4" s="634"/>
      <c r="Y4" s="634"/>
      <c r="Z4" s="634"/>
      <c r="AA4" s="634"/>
      <c r="AB4" s="634"/>
      <c r="AC4" s="634"/>
      <c r="AD4" s="634"/>
      <c r="AE4" s="594"/>
      <c r="AF4" s="649"/>
      <c r="AG4" s="645"/>
      <c r="AH4" s="646"/>
    </row>
    <row r="5" spans="1:36" s="4" customFormat="1" ht="19.899999999999999" customHeight="1" x14ac:dyDescent="0.2">
      <c r="A5" s="598"/>
      <c r="B5" s="598"/>
      <c r="C5" s="598"/>
      <c r="D5" s="598"/>
      <c r="E5" s="598"/>
      <c r="F5" s="598"/>
      <c r="G5" s="598"/>
      <c r="H5" s="598"/>
      <c r="I5" s="647"/>
      <c r="J5" s="648"/>
      <c r="K5" s="634"/>
      <c r="L5" s="634"/>
      <c r="M5" s="634"/>
      <c r="N5" s="636"/>
      <c r="O5" s="633"/>
      <c r="P5" s="634"/>
      <c r="Q5" s="634"/>
      <c r="R5" s="634"/>
      <c r="S5" s="634"/>
      <c r="T5" s="634"/>
      <c r="U5" s="634"/>
      <c r="V5" s="635"/>
      <c r="W5" s="633"/>
      <c r="X5" s="634"/>
      <c r="Y5" s="634"/>
      <c r="Z5" s="634"/>
      <c r="AA5" s="634"/>
      <c r="AB5" s="634"/>
      <c r="AC5" s="634"/>
      <c r="AD5" s="634"/>
      <c r="AE5" s="594"/>
      <c r="AF5" s="649"/>
      <c r="AG5" s="645"/>
      <c r="AH5" s="646"/>
    </row>
    <row r="6" spans="1:36" s="4" customFormat="1" ht="19.899999999999999" customHeight="1" x14ac:dyDescent="0.2">
      <c r="A6" s="598"/>
      <c r="B6" s="598"/>
      <c r="C6" s="598"/>
      <c r="D6" s="598"/>
      <c r="E6" s="598"/>
      <c r="F6" s="598"/>
      <c r="G6" s="598"/>
      <c r="H6" s="598"/>
      <c r="I6" s="647"/>
      <c r="J6" s="648"/>
      <c r="K6" s="634"/>
      <c r="L6" s="634"/>
      <c r="M6" s="634"/>
      <c r="N6" s="636"/>
      <c r="O6" s="633"/>
      <c r="P6" s="634"/>
      <c r="Q6" s="634"/>
      <c r="R6" s="634"/>
      <c r="S6" s="634"/>
      <c r="T6" s="634"/>
      <c r="U6" s="634"/>
      <c r="V6" s="635"/>
      <c r="W6" s="633"/>
      <c r="X6" s="634"/>
      <c r="Y6" s="634"/>
      <c r="Z6" s="634"/>
      <c r="AA6" s="634"/>
      <c r="AB6" s="634"/>
      <c r="AC6" s="634"/>
      <c r="AD6" s="634"/>
      <c r="AE6" s="594"/>
      <c r="AF6" s="649"/>
      <c r="AG6" s="645"/>
      <c r="AH6" s="646"/>
    </row>
    <row r="7" spans="1:36" s="4" customFormat="1" ht="19.899999999999999" customHeight="1" x14ac:dyDescent="0.2">
      <c r="A7" s="598"/>
      <c r="B7" s="598"/>
      <c r="C7" s="598"/>
      <c r="D7" s="598"/>
      <c r="E7" s="598"/>
      <c r="F7" s="598"/>
      <c r="G7" s="598"/>
      <c r="H7" s="598"/>
      <c r="I7" s="647"/>
      <c r="J7" s="648"/>
      <c r="K7" s="634"/>
      <c r="L7" s="634"/>
      <c r="M7" s="634"/>
      <c r="N7" s="636"/>
      <c r="O7" s="633"/>
      <c r="P7" s="634"/>
      <c r="Q7" s="634"/>
      <c r="R7" s="634"/>
      <c r="S7" s="634"/>
      <c r="T7" s="634"/>
      <c r="U7" s="634"/>
      <c r="V7" s="635"/>
      <c r="W7" s="633"/>
      <c r="X7" s="634"/>
      <c r="Y7" s="634"/>
      <c r="Z7" s="634"/>
      <c r="AA7" s="634"/>
      <c r="AB7" s="634"/>
      <c r="AC7" s="634"/>
      <c r="AD7" s="634"/>
      <c r="AE7" s="594"/>
      <c r="AF7" s="649"/>
      <c r="AG7" s="645"/>
      <c r="AH7" s="646"/>
    </row>
    <row r="8" spans="1:36" s="4" customFormat="1" ht="19.899999999999999" customHeight="1" x14ac:dyDescent="0.2">
      <c r="A8" s="598"/>
      <c r="B8" s="598"/>
      <c r="C8" s="598"/>
      <c r="D8" s="598"/>
      <c r="E8" s="598"/>
      <c r="F8" s="598"/>
      <c r="G8" s="598"/>
      <c r="H8" s="598"/>
      <c r="I8" s="647"/>
      <c r="J8" s="648"/>
      <c r="K8" s="634"/>
      <c r="L8" s="634"/>
      <c r="M8" s="634"/>
      <c r="N8" s="636"/>
      <c r="O8" s="633"/>
      <c r="P8" s="634"/>
      <c r="Q8" s="634"/>
      <c r="R8" s="634"/>
      <c r="S8" s="634"/>
      <c r="T8" s="634"/>
      <c r="U8" s="634"/>
      <c r="V8" s="635"/>
      <c r="W8" s="633"/>
      <c r="X8" s="634"/>
      <c r="Y8" s="634"/>
      <c r="Z8" s="634"/>
      <c r="AA8" s="634"/>
      <c r="AB8" s="634"/>
      <c r="AC8" s="634"/>
      <c r="AD8" s="634"/>
      <c r="AE8" s="594"/>
      <c r="AF8" s="649"/>
      <c r="AG8" s="645"/>
      <c r="AH8" s="646"/>
      <c r="AI8" s="15"/>
      <c r="AJ8" s="15"/>
    </row>
    <row r="9" spans="1:36" s="4" customFormat="1" ht="19.899999999999999" customHeight="1" x14ac:dyDescent="0.2">
      <c r="A9" s="598"/>
      <c r="B9" s="598"/>
      <c r="C9" s="598"/>
      <c r="D9" s="598"/>
      <c r="E9" s="598"/>
      <c r="F9" s="598"/>
      <c r="G9" s="598"/>
      <c r="H9" s="598"/>
      <c r="I9" s="647"/>
      <c r="J9" s="648"/>
      <c r="K9" s="634"/>
      <c r="L9" s="634"/>
      <c r="M9" s="634"/>
      <c r="N9" s="636"/>
      <c r="O9" s="633"/>
      <c r="P9" s="634"/>
      <c r="Q9" s="634"/>
      <c r="R9" s="634"/>
      <c r="S9" s="634"/>
      <c r="T9" s="634"/>
      <c r="U9" s="634"/>
      <c r="V9" s="635"/>
      <c r="W9" s="633"/>
      <c r="X9" s="634"/>
      <c r="Y9" s="634"/>
      <c r="Z9" s="634"/>
      <c r="AA9" s="634"/>
      <c r="AB9" s="634"/>
      <c r="AC9" s="634"/>
      <c r="AD9" s="634"/>
      <c r="AE9" s="594"/>
      <c r="AF9" s="649"/>
      <c r="AG9" s="645"/>
      <c r="AH9" s="646"/>
      <c r="AI9" s="15"/>
      <c r="AJ9" s="15"/>
    </row>
    <row r="10" spans="1:36" s="4" customFormat="1" ht="19.899999999999999" customHeight="1" x14ac:dyDescent="0.2">
      <c r="A10" s="598"/>
      <c r="B10" s="598"/>
      <c r="C10" s="598"/>
      <c r="D10" s="598"/>
      <c r="E10" s="598"/>
      <c r="F10" s="598"/>
      <c r="G10" s="598"/>
      <c r="H10" s="598"/>
      <c r="I10" s="647"/>
      <c r="J10" s="648"/>
      <c r="K10" s="634"/>
      <c r="L10" s="634"/>
      <c r="M10" s="634"/>
      <c r="N10" s="636"/>
      <c r="O10" s="633"/>
      <c r="P10" s="634"/>
      <c r="Q10" s="634"/>
      <c r="R10" s="634"/>
      <c r="S10" s="634"/>
      <c r="T10" s="634"/>
      <c r="U10" s="634"/>
      <c r="V10" s="635"/>
      <c r="W10" s="633"/>
      <c r="X10" s="634"/>
      <c r="Y10" s="634"/>
      <c r="Z10" s="634"/>
      <c r="AA10" s="634"/>
      <c r="AB10" s="634"/>
      <c r="AC10" s="634"/>
      <c r="AD10" s="634"/>
      <c r="AE10" s="594"/>
      <c r="AF10" s="649"/>
      <c r="AG10" s="645"/>
      <c r="AH10" s="646"/>
      <c r="AI10" s="15"/>
      <c r="AJ10" s="15"/>
    </row>
    <row r="11" spans="1:36" s="4" customFormat="1" ht="19.899999999999999" customHeight="1" x14ac:dyDescent="0.2">
      <c r="A11" s="598"/>
      <c r="B11" s="598"/>
      <c r="C11" s="598"/>
      <c r="D11" s="598"/>
      <c r="E11" s="598"/>
      <c r="F11" s="598"/>
      <c r="G11" s="598"/>
      <c r="H11" s="598"/>
      <c r="I11" s="647"/>
      <c r="J11" s="648"/>
      <c r="K11" s="634"/>
      <c r="L11" s="634"/>
      <c r="M11" s="634"/>
      <c r="N11" s="636"/>
      <c r="O11" s="633"/>
      <c r="P11" s="634"/>
      <c r="Q11" s="634"/>
      <c r="R11" s="634"/>
      <c r="S11" s="634"/>
      <c r="T11" s="634"/>
      <c r="U11" s="634"/>
      <c r="V11" s="635"/>
      <c r="W11" s="633"/>
      <c r="X11" s="634"/>
      <c r="Y11" s="634"/>
      <c r="Z11" s="634"/>
      <c r="AA11" s="634"/>
      <c r="AB11" s="634"/>
      <c r="AC11" s="634"/>
      <c r="AD11" s="634"/>
      <c r="AE11" s="594"/>
      <c r="AF11" s="649"/>
      <c r="AG11" s="645"/>
      <c r="AH11" s="646"/>
      <c r="AI11" s="15"/>
      <c r="AJ11" s="15"/>
    </row>
    <row r="12" spans="1:36" s="4" customFormat="1" ht="19.899999999999999" customHeight="1" x14ac:dyDescent="0.2">
      <c r="A12" s="598"/>
      <c r="B12" s="598"/>
      <c r="C12" s="598"/>
      <c r="D12" s="598"/>
      <c r="E12" s="598"/>
      <c r="F12" s="598"/>
      <c r="G12" s="598"/>
      <c r="H12" s="598"/>
      <c r="I12" s="647"/>
      <c r="J12" s="648"/>
      <c r="K12" s="634"/>
      <c r="L12" s="634"/>
      <c r="M12" s="634"/>
      <c r="N12" s="636"/>
      <c r="O12" s="633"/>
      <c r="P12" s="634"/>
      <c r="Q12" s="634"/>
      <c r="R12" s="634"/>
      <c r="S12" s="634"/>
      <c r="T12" s="634"/>
      <c r="U12" s="634"/>
      <c r="V12" s="635"/>
      <c r="W12" s="633"/>
      <c r="X12" s="634"/>
      <c r="Y12" s="634"/>
      <c r="Z12" s="634"/>
      <c r="AA12" s="634"/>
      <c r="AB12" s="634"/>
      <c r="AC12" s="634"/>
      <c r="AD12" s="634"/>
      <c r="AE12" s="594"/>
      <c r="AF12" s="649"/>
      <c r="AG12" s="645"/>
      <c r="AH12" s="646"/>
      <c r="AI12" s="15"/>
      <c r="AJ12" s="15"/>
    </row>
    <row r="13" spans="1:36" s="4" customFormat="1" ht="19.899999999999999" customHeight="1" x14ac:dyDescent="0.2">
      <c r="A13" s="598"/>
      <c r="B13" s="598"/>
      <c r="C13" s="598"/>
      <c r="D13" s="598"/>
      <c r="E13" s="598"/>
      <c r="F13" s="598"/>
      <c r="G13" s="598"/>
      <c r="H13" s="598"/>
      <c r="I13" s="647"/>
      <c r="J13" s="648"/>
      <c r="K13" s="634"/>
      <c r="L13" s="634"/>
      <c r="M13" s="634"/>
      <c r="N13" s="636"/>
      <c r="O13" s="633"/>
      <c r="P13" s="634"/>
      <c r="Q13" s="634"/>
      <c r="R13" s="634"/>
      <c r="S13" s="634"/>
      <c r="T13" s="634"/>
      <c r="U13" s="634"/>
      <c r="V13" s="635"/>
      <c r="W13" s="633"/>
      <c r="X13" s="634"/>
      <c r="Y13" s="634"/>
      <c r="Z13" s="634"/>
      <c r="AA13" s="634"/>
      <c r="AB13" s="634"/>
      <c r="AC13" s="634"/>
      <c r="AD13" s="634"/>
      <c r="AE13" s="594"/>
      <c r="AF13" s="649"/>
      <c r="AG13" s="645"/>
      <c r="AH13" s="646"/>
      <c r="AI13" s="15"/>
      <c r="AJ13" s="15"/>
    </row>
    <row r="14" spans="1:36" s="4" customFormat="1" ht="19.899999999999999" customHeight="1" x14ac:dyDescent="0.2">
      <c r="A14" s="598"/>
      <c r="B14" s="598"/>
      <c r="C14" s="598"/>
      <c r="D14" s="598"/>
      <c r="E14" s="598"/>
      <c r="F14" s="598"/>
      <c r="G14" s="598"/>
      <c r="H14" s="598"/>
      <c r="I14" s="647"/>
      <c r="J14" s="648"/>
      <c r="K14" s="634"/>
      <c r="L14" s="634"/>
      <c r="M14" s="634"/>
      <c r="N14" s="636"/>
      <c r="O14" s="633"/>
      <c r="P14" s="634"/>
      <c r="Q14" s="634"/>
      <c r="R14" s="634"/>
      <c r="S14" s="634"/>
      <c r="T14" s="634"/>
      <c r="U14" s="634"/>
      <c r="V14" s="635"/>
      <c r="W14" s="633"/>
      <c r="X14" s="634"/>
      <c r="Y14" s="634"/>
      <c r="Z14" s="634"/>
      <c r="AA14" s="634"/>
      <c r="AB14" s="634"/>
      <c r="AC14" s="634"/>
      <c r="AD14" s="634"/>
      <c r="AE14" s="594"/>
      <c r="AF14" s="649"/>
      <c r="AG14" s="645"/>
      <c r="AH14" s="646"/>
      <c r="AI14" s="15"/>
      <c r="AJ14" s="15"/>
    </row>
    <row r="15" spans="1:36" s="4" customFormat="1" ht="19.899999999999999" customHeight="1" x14ac:dyDescent="0.2">
      <c r="A15" s="598"/>
      <c r="B15" s="598"/>
      <c r="C15" s="598"/>
      <c r="D15" s="598"/>
      <c r="E15" s="598"/>
      <c r="F15" s="598"/>
      <c r="G15" s="598"/>
      <c r="H15" s="598"/>
      <c r="I15" s="647"/>
      <c r="J15" s="648"/>
      <c r="K15" s="634"/>
      <c r="L15" s="634"/>
      <c r="M15" s="634"/>
      <c r="N15" s="636"/>
      <c r="O15" s="633"/>
      <c r="P15" s="634"/>
      <c r="Q15" s="634"/>
      <c r="R15" s="634"/>
      <c r="S15" s="634"/>
      <c r="T15" s="634"/>
      <c r="U15" s="634"/>
      <c r="V15" s="635"/>
      <c r="W15" s="633"/>
      <c r="X15" s="634"/>
      <c r="Y15" s="634"/>
      <c r="Z15" s="634"/>
      <c r="AA15" s="634"/>
      <c r="AB15" s="634"/>
      <c r="AC15" s="634"/>
      <c r="AD15" s="634"/>
      <c r="AE15" s="594"/>
      <c r="AF15" s="649"/>
      <c r="AG15" s="645"/>
      <c r="AH15" s="646"/>
      <c r="AI15" s="15"/>
      <c r="AJ15" s="15"/>
    </row>
    <row r="16" spans="1:36" s="4" customFormat="1" ht="19.899999999999999" customHeight="1" x14ac:dyDescent="0.2">
      <c r="A16" s="598"/>
      <c r="B16" s="598"/>
      <c r="C16" s="598"/>
      <c r="D16" s="598"/>
      <c r="E16" s="598"/>
      <c r="F16" s="598"/>
      <c r="G16" s="598"/>
      <c r="H16" s="598"/>
      <c r="I16" s="647"/>
      <c r="J16" s="648"/>
      <c r="K16" s="634"/>
      <c r="L16" s="634"/>
      <c r="M16" s="634"/>
      <c r="N16" s="636"/>
      <c r="O16" s="633"/>
      <c r="P16" s="634"/>
      <c r="Q16" s="634"/>
      <c r="R16" s="634"/>
      <c r="S16" s="634"/>
      <c r="T16" s="634"/>
      <c r="U16" s="634"/>
      <c r="V16" s="635"/>
      <c r="W16" s="633"/>
      <c r="X16" s="634"/>
      <c r="Y16" s="634"/>
      <c r="Z16" s="634"/>
      <c r="AA16" s="634"/>
      <c r="AB16" s="634"/>
      <c r="AC16" s="634"/>
      <c r="AD16" s="634"/>
      <c r="AE16" s="594"/>
      <c r="AF16" s="649"/>
      <c r="AG16" s="645"/>
      <c r="AH16" s="646"/>
      <c r="AI16" s="15"/>
      <c r="AJ16" s="15"/>
    </row>
    <row r="17" spans="1:36" s="4" customFormat="1" ht="19.899999999999999" customHeight="1" x14ac:dyDescent="0.2">
      <c r="A17" s="598"/>
      <c r="B17" s="598"/>
      <c r="C17" s="598"/>
      <c r="D17" s="598"/>
      <c r="E17" s="598"/>
      <c r="F17" s="598"/>
      <c r="G17" s="598"/>
      <c r="H17" s="598"/>
      <c r="I17" s="647"/>
      <c r="J17" s="648"/>
      <c r="K17" s="634"/>
      <c r="L17" s="634"/>
      <c r="M17" s="634"/>
      <c r="N17" s="636"/>
      <c r="O17" s="633"/>
      <c r="P17" s="634"/>
      <c r="Q17" s="634"/>
      <c r="R17" s="634"/>
      <c r="S17" s="634"/>
      <c r="T17" s="634"/>
      <c r="U17" s="634"/>
      <c r="V17" s="635"/>
      <c r="W17" s="633"/>
      <c r="X17" s="634"/>
      <c r="Y17" s="634"/>
      <c r="Z17" s="634"/>
      <c r="AA17" s="634"/>
      <c r="AB17" s="634"/>
      <c r="AC17" s="634"/>
      <c r="AD17" s="634"/>
      <c r="AE17" s="594"/>
      <c r="AF17" s="649"/>
      <c r="AG17" s="645"/>
      <c r="AH17" s="646"/>
      <c r="AI17" s="15"/>
      <c r="AJ17" s="15"/>
    </row>
    <row r="18" spans="1:36" s="4" customFormat="1" ht="19.899999999999999" customHeight="1" x14ac:dyDescent="0.2">
      <c r="A18" s="598"/>
      <c r="B18" s="598"/>
      <c r="C18" s="598"/>
      <c r="D18" s="598"/>
      <c r="E18" s="598"/>
      <c r="F18" s="598"/>
      <c r="G18" s="598"/>
      <c r="H18" s="598"/>
      <c r="I18" s="647"/>
      <c r="J18" s="648"/>
      <c r="K18" s="634"/>
      <c r="L18" s="634"/>
      <c r="M18" s="634"/>
      <c r="N18" s="636"/>
      <c r="O18" s="633"/>
      <c r="P18" s="634"/>
      <c r="Q18" s="634"/>
      <c r="R18" s="634"/>
      <c r="S18" s="634"/>
      <c r="T18" s="634"/>
      <c r="U18" s="634"/>
      <c r="V18" s="635"/>
      <c r="W18" s="633"/>
      <c r="X18" s="634"/>
      <c r="Y18" s="634"/>
      <c r="Z18" s="634"/>
      <c r="AA18" s="634"/>
      <c r="AB18" s="634"/>
      <c r="AC18" s="634"/>
      <c r="AD18" s="634"/>
      <c r="AE18" s="594"/>
      <c r="AF18" s="649"/>
      <c r="AG18" s="645"/>
      <c r="AH18" s="646"/>
      <c r="AI18" s="15"/>
      <c r="AJ18" s="15"/>
    </row>
  </sheetData>
  <mergeCells count="166">
    <mergeCell ref="A3:D3"/>
    <mergeCell ref="O14:R14"/>
    <mergeCell ref="S14:V14"/>
    <mergeCell ref="O15:R15"/>
    <mergeCell ref="S15:V15"/>
    <mergeCell ref="O12:R12"/>
    <mergeCell ref="S12:V12"/>
    <mergeCell ref="O13:R13"/>
    <mergeCell ref="AA18:AD18"/>
    <mergeCell ref="W18:Z18"/>
    <mergeCell ref="A12:D12"/>
    <mergeCell ref="O4:R4"/>
    <mergeCell ref="O11:R11"/>
    <mergeCell ref="S11:V11"/>
    <mergeCell ref="A4:D4"/>
    <mergeCell ref="A8:D8"/>
    <mergeCell ref="A9:D9"/>
    <mergeCell ref="A10:D10"/>
    <mergeCell ref="O18:R18"/>
    <mergeCell ref="S18:V18"/>
    <mergeCell ref="K18:N18"/>
    <mergeCell ref="AA10:AD10"/>
    <mergeCell ref="O10:R10"/>
    <mergeCell ref="S10:V10"/>
    <mergeCell ref="AG18:AH18"/>
    <mergeCell ref="W1:Z1"/>
    <mergeCell ref="W2:Z2"/>
    <mergeCell ref="AG17:AH17"/>
    <mergeCell ref="AG16:AH16"/>
    <mergeCell ref="AG15:AH15"/>
    <mergeCell ref="AE14:AF14"/>
    <mergeCell ref="AG14:AH14"/>
    <mergeCell ref="AG3:AH3"/>
    <mergeCell ref="AE3:AF3"/>
    <mergeCell ref="AA1:AD1"/>
    <mergeCell ref="AA2:AD2"/>
    <mergeCell ref="W3:Z3"/>
    <mergeCell ref="AA3:AD3"/>
    <mergeCell ref="AA16:AD16"/>
    <mergeCell ref="AA17:AD17"/>
    <mergeCell ref="AA12:AD12"/>
    <mergeCell ref="AA13:AD13"/>
    <mergeCell ref="AA14:AD14"/>
    <mergeCell ref="AA15:AD15"/>
    <mergeCell ref="W15:Z15"/>
    <mergeCell ref="W14:Z14"/>
    <mergeCell ref="W16:Z16"/>
    <mergeCell ref="W17:Z17"/>
    <mergeCell ref="A1:V2"/>
    <mergeCell ref="AE17:AF17"/>
    <mergeCell ref="E17:H17"/>
    <mergeCell ref="K17:N17"/>
    <mergeCell ref="AE16:AF16"/>
    <mergeCell ref="E16:H16"/>
    <mergeCell ref="K16:N16"/>
    <mergeCell ref="S3:V3"/>
    <mergeCell ref="AE18:AF18"/>
    <mergeCell ref="A18:D18"/>
    <mergeCell ref="E3:H3"/>
    <mergeCell ref="K3:N3"/>
    <mergeCell ref="O3:R3"/>
    <mergeCell ref="O17:R17"/>
    <mergeCell ref="S17:V17"/>
    <mergeCell ref="I16:J16"/>
    <mergeCell ref="I17:J17"/>
    <mergeCell ref="O16:R16"/>
    <mergeCell ref="S16:V16"/>
    <mergeCell ref="K15:N15"/>
    <mergeCell ref="E14:H14"/>
    <mergeCell ref="S13:V13"/>
    <mergeCell ref="K14:N14"/>
    <mergeCell ref="AE15:AF15"/>
    <mergeCell ref="AE13:AF13"/>
    <mergeCell ref="AG13:AH13"/>
    <mergeCell ref="E13:H13"/>
    <mergeCell ref="K13:N13"/>
    <mergeCell ref="W13:Z13"/>
    <mergeCell ref="I13:J13"/>
    <mergeCell ref="I14:J14"/>
    <mergeCell ref="I15:J15"/>
    <mergeCell ref="E15:H15"/>
    <mergeCell ref="AG12:AH12"/>
    <mergeCell ref="E12:H12"/>
    <mergeCell ref="K12:N12"/>
    <mergeCell ref="AE11:AF11"/>
    <mergeCell ref="AG11:AH11"/>
    <mergeCell ref="E11:H11"/>
    <mergeCell ref="K11:N11"/>
    <mergeCell ref="W11:Z11"/>
    <mergeCell ref="W12:Z12"/>
    <mergeCell ref="AA11:AD11"/>
    <mergeCell ref="AE12:AF12"/>
    <mergeCell ref="E4:H4"/>
    <mergeCell ref="K4:N4"/>
    <mergeCell ref="W4:Z4"/>
    <mergeCell ref="S4:V4"/>
    <mergeCell ref="I4:J4"/>
    <mergeCell ref="AA4:AD4"/>
    <mergeCell ref="AE8:AF8"/>
    <mergeCell ref="AG8:AH8"/>
    <mergeCell ref="E8:H8"/>
    <mergeCell ref="K8:N8"/>
    <mergeCell ref="W8:Z8"/>
    <mergeCell ref="O8:R8"/>
    <mergeCell ref="S8:V8"/>
    <mergeCell ref="I8:J8"/>
    <mergeCell ref="AA8:AD8"/>
    <mergeCell ref="AG6:AH6"/>
    <mergeCell ref="AE5:AF5"/>
    <mergeCell ref="AG5:AH5"/>
    <mergeCell ref="AE7:AF7"/>
    <mergeCell ref="AG7:AH7"/>
    <mergeCell ref="AA6:AD6"/>
    <mergeCell ref="K6:N6"/>
    <mergeCell ref="W6:Z6"/>
    <mergeCell ref="S6:V6"/>
    <mergeCell ref="AE1:AH2"/>
    <mergeCell ref="I3:J3"/>
    <mergeCell ref="I11:J11"/>
    <mergeCell ref="I12:J12"/>
    <mergeCell ref="K5:N5"/>
    <mergeCell ref="O5:R5"/>
    <mergeCell ref="S5:V5"/>
    <mergeCell ref="W5:Z5"/>
    <mergeCell ref="AA5:AD5"/>
    <mergeCell ref="O6:R6"/>
    <mergeCell ref="AE4:AF4"/>
    <mergeCell ref="AG4:AH4"/>
    <mergeCell ref="AE9:AF9"/>
    <mergeCell ref="AG9:AH9"/>
    <mergeCell ref="K9:N9"/>
    <mergeCell ref="W9:Z9"/>
    <mergeCell ref="AA9:AD9"/>
    <mergeCell ref="O9:R9"/>
    <mergeCell ref="S9:V9"/>
    <mergeCell ref="I9:J9"/>
    <mergeCell ref="AE10:AF10"/>
    <mergeCell ref="AG10:AH10"/>
    <mergeCell ref="K10:N10"/>
    <mergeCell ref="W10:Z10"/>
    <mergeCell ref="I18:J18"/>
    <mergeCell ref="A5:D5"/>
    <mergeCell ref="E5:H5"/>
    <mergeCell ref="I5:J5"/>
    <mergeCell ref="A16:D16"/>
    <mergeCell ref="A17:D17"/>
    <mergeCell ref="A13:D13"/>
    <mergeCell ref="A14:D14"/>
    <mergeCell ref="A15:D15"/>
    <mergeCell ref="A11:D11"/>
    <mergeCell ref="E9:H9"/>
    <mergeCell ref="E10:H10"/>
    <mergeCell ref="E18:H18"/>
    <mergeCell ref="A6:D6"/>
    <mergeCell ref="E6:H6"/>
    <mergeCell ref="I6:J6"/>
    <mergeCell ref="I10:J10"/>
    <mergeCell ref="W7:Z7"/>
    <mergeCell ref="AA7:AD7"/>
    <mergeCell ref="A7:D7"/>
    <mergeCell ref="E7:H7"/>
    <mergeCell ref="I7:J7"/>
    <mergeCell ref="K7:N7"/>
    <mergeCell ref="O7:R7"/>
    <mergeCell ref="S7:V7"/>
    <mergeCell ref="AE6:AF6"/>
  </mergeCells>
  <phoneticPr fontId="6" type="noConversion"/>
  <printOptions horizontalCentered="1"/>
  <pageMargins left="0.78740157480314965" right="0.78740157480314965" top="0.78740157480314965" bottom="0.78740157480314965" header="0.51181102362204722" footer="0.51181102362204722"/>
  <pageSetup paperSize="9" scale="65"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07F323"/>
    <pageSetUpPr fitToPage="1"/>
  </sheetPr>
  <dimension ref="A1:R17"/>
  <sheetViews>
    <sheetView zoomScale="90" workbookViewId="0">
      <selection activeCell="H27" sqref="H27"/>
    </sheetView>
  </sheetViews>
  <sheetFormatPr defaultColWidth="5.7109375" defaultRowHeight="19.899999999999999" customHeight="1" x14ac:dyDescent="0.2"/>
  <cols>
    <col min="1" max="1" width="31.85546875" style="3" bestFit="1" customWidth="1"/>
    <col min="2" max="2" width="42.42578125" style="3" customWidth="1"/>
    <col min="3" max="3" width="72.85546875" style="3" bestFit="1" customWidth="1"/>
    <col min="4" max="9" width="5.7109375" style="3" customWidth="1"/>
    <col min="10" max="18" width="5.7109375" style="5" customWidth="1"/>
    <col min="19" max="16384" width="5.7109375" style="3"/>
  </cols>
  <sheetData>
    <row r="1" spans="1:18" ht="25.15" customHeight="1" x14ac:dyDescent="0.2">
      <c r="A1" s="749" t="s">
        <v>145</v>
      </c>
      <c r="B1" s="750"/>
      <c r="C1" s="750"/>
      <c r="D1" s="750"/>
      <c r="E1" s="750"/>
      <c r="F1" s="751"/>
      <c r="G1" s="196" t="s">
        <v>13</v>
      </c>
      <c r="H1" s="196"/>
      <c r="I1" s="196"/>
      <c r="J1" s="196"/>
      <c r="K1" s="197" t="s">
        <v>167</v>
      </c>
      <c r="L1" s="197"/>
      <c r="M1" s="197"/>
      <c r="N1" s="197"/>
      <c r="O1" s="181" t="s">
        <v>12</v>
      </c>
      <c r="P1" s="181"/>
      <c r="Q1" s="181"/>
      <c r="R1" s="182"/>
    </row>
    <row r="2" spans="1:18" ht="25.15" customHeight="1" thickBot="1" x14ac:dyDescent="0.25">
      <c r="A2" s="752"/>
      <c r="B2" s="622"/>
      <c r="C2" s="622"/>
      <c r="D2" s="622"/>
      <c r="E2" s="622"/>
      <c r="F2" s="623"/>
      <c r="G2" s="199" t="s">
        <v>147</v>
      </c>
      <c r="H2" s="199"/>
      <c r="I2" s="199"/>
      <c r="J2" s="199"/>
      <c r="K2" s="198" t="s">
        <v>406</v>
      </c>
      <c r="L2" s="198"/>
      <c r="M2" s="198"/>
      <c r="N2" s="198"/>
      <c r="O2" s="183"/>
      <c r="P2" s="183"/>
      <c r="Q2" s="183"/>
      <c r="R2" s="184"/>
    </row>
    <row r="3" spans="1:18" s="4" customFormat="1" ht="75" customHeight="1" thickBot="1" x14ac:dyDescent="0.25">
      <c r="A3" s="743" t="s">
        <v>141</v>
      </c>
      <c r="B3" s="744"/>
      <c r="C3" s="744"/>
      <c r="D3" s="731" t="s">
        <v>138</v>
      </c>
      <c r="E3" s="732"/>
      <c r="F3" s="732"/>
      <c r="G3" s="728" t="s">
        <v>276</v>
      </c>
      <c r="H3" s="729"/>
      <c r="I3" s="730"/>
      <c r="J3" s="731" t="s">
        <v>296</v>
      </c>
      <c r="K3" s="731"/>
      <c r="L3" s="728"/>
      <c r="M3" s="731" t="s">
        <v>297</v>
      </c>
      <c r="N3" s="732"/>
      <c r="O3" s="733"/>
      <c r="P3" s="731" t="s">
        <v>277</v>
      </c>
      <c r="Q3" s="732"/>
      <c r="R3" s="734"/>
    </row>
    <row r="4" spans="1:18" s="4" customFormat="1" ht="19.899999999999999" customHeight="1" x14ac:dyDescent="0.2">
      <c r="A4" s="16" t="s">
        <v>298</v>
      </c>
      <c r="B4" s="101" t="s">
        <v>299</v>
      </c>
      <c r="C4" s="101" t="s">
        <v>300</v>
      </c>
      <c r="D4" s="741">
        <v>67</v>
      </c>
      <c r="E4" s="741"/>
      <c r="F4" s="741"/>
      <c r="G4" s="740">
        <v>67</v>
      </c>
      <c r="H4" s="741"/>
      <c r="I4" s="742"/>
      <c r="J4" s="741">
        <v>67</v>
      </c>
      <c r="K4" s="741"/>
      <c r="L4" s="742"/>
      <c r="M4" s="735">
        <v>100</v>
      </c>
      <c r="N4" s="736"/>
      <c r="O4" s="737"/>
      <c r="P4" s="735">
        <v>100</v>
      </c>
      <c r="Q4" s="736"/>
      <c r="R4" s="738"/>
    </row>
    <row r="5" spans="1:18" s="4" customFormat="1" ht="19.899999999999999" customHeight="1" x14ac:dyDescent="0.2">
      <c r="A5" s="17" t="s">
        <v>596</v>
      </c>
      <c r="B5" s="102" t="s">
        <v>597</v>
      </c>
      <c r="C5" s="102" t="s">
        <v>301</v>
      </c>
      <c r="D5" s="727">
        <v>14</v>
      </c>
      <c r="E5" s="727"/>
      <c r="F5" s="727"/>
      <c r="G5" s="599">
        <v>14</v>
      </c>
      <c r="H5" s="727"/>
      <c r="I5" s="645"/>
      <c r="J5" s="727">
        <v>14</v>
      </c>
      <c r="K5" s="727"/>
      <c r="L5" s="645"/>
      <c r="M5" s="596">
        <v>100</v>
      </c>
      <c r="N5" s="597"/>
      <c r="O5" s="602"/>
      <c r="P5" s="596">
        <v>100</v>
      </c>
      <c r="Q5" s="597"/>
      <c r="R5" s="739"/>
    </row>
    <row r="6" spans="1:18" s="4" customFormat="1" ht="19.899999999999999" customHeight="1" x14ac:dyDescent="0.2">
      <c r="A6" s="17" t="s">
        <v>598</v>
      </c>
      <c r="B6" s="102" t="s">
        <v>302</v>
      </c>
      <c r="C6" s="102" t="s">
        <v>599</v>
      </c>
      <c r="D6" s="727">
        <v>5</v>
      </c>
      <c r="E6" s="727"/>
      <c r="F6" s="727"/>
      <c r="G6" s="599">
        <v>5</v>
      </c>
      <c r="H6" s="727"/>
      <c r="I6" s="645"/>
      <c r="J6" s="727">
        <v>5</v>
      </c>
      <c r="K6" s="727"/>
      <c r="L6" s="645"/>
      <c r="M6" s="596">
        <v>100</v>
      </c>
      <c r="N6" s="597"/>
      <c r="O6" s="602"/>
      <c r="P6" s="596">
        <v>100</v>
      </c>
      <c r="Q6" s="597"/>
      <c r="R6" s="739"/>
    </row>
    <row r="7" spans="1:18" s="4" customFormat="1" ht="19.899999999999999" customHeight="1" x14ac:dyDescent="0.2">
      <c r="A7" s="17" t="s">
        <v>600</v>
      </c>
      <c r="B7" s="102" t="s">
        <v>601</v>
      </c>
      <c r="C7" s="102" t="s">
        <v>303</v>
      </c>
      <c r="D7" s="727">
        <v>12</v>
      </c>
      <c r="E7" s="727"/>
      <c r="F7" s="727"/>
      <c r="G7" s="599">
        <v>12</v>
      </c>
      <c r="H7" s="727"/>
      <c r="I7" s="645"/>
      <c r="J7" s="727">
        <v>12</v>
      </c>
      <c r="K7" s="727"/>
      <c r="L7" s="645"/>
      <c r="M7" s="596">
        <v>100</v>
      </c>
      <c r="N7" s="597"/>
      <c r="O7" s="602"/>
      <c r="P7" s="596">
        <v>100</v>
      </c>
      <c r="Q7" s="597"/>
      <c r="R7" s="739"/>
    </row>
    <row r="8" spans="1:18" s="4" customFormat="1" ht="19.899999999999999" customHeight="1" x14ac:dyDescent="0.2">
      <c r="A8" s="17" t="s">
        <v>602</v>
      </c>
      <c r="B8" s="102" t="s">
        <v>302</v>
      </c>
      <c r="C8" s="102" t="s">
        <v>603</v>
      </c>
      <c r="D8" s="727">
        <v>11</v>
      </c>
      <c r="E8" s="727"/>
      <c r="F8" s="727"/>
      <c r="G8" s="599">
        <v>11</v>
      </c>
      <c r="H8" s="727"/>
      <c r="I8" s="645"/>
      <c r="J8" s="727">
        <v>11</v>
      </c>
      <c r="K8" s="727"/>
      <c r="L8" s="645"/>
      <c r="M8" s="596">
        <v>100</v>
      </c>
      <c r="N8" s="597"/>
      <c r="O8" s="602"/>
      <c r="P8" s="596">
        <v>100</v>
      </c>
      <c r="Q8" s="597"/>
      <c r="R8" s="739"/>
    </row>
    <row r="9" spans="1:18" s="4" customFormat="1" ht="19.899999999999999" customHeight="1" x14ac:dyDescent="0.2">
      <c r="A9" s="17" t="s">
        <v>304</v>
      </c>
      <c r="B9" s="102" t="s">
        <v>305</v>
      </c>
      <c r="C9" s="102" t="s">
        <v>306</v>
      </c>
      <c r="D9" s="727">
        <v>25</v>
      </c>
      <c r="E9" s="727"/>
      <c r="F9" s="727"/>
      <c r="G9" s="599">
        <v>25</v>
      </c>
      <c r="H9" s="727"/>
      <c r="I9" s="645"/>
      <c r="J9" s="727">
        <v>25</v>
      </c>
      <c r="K9" s="727"/>
      <c r="L9" s="645"/>
      <c r="M9" s="596">
        <v>100</v>
      </c>
      <c r="N9" s="597"/>
      <c r="O9" s="602"/>
      <c r="P9" s="596">
        <v>100</v>
      </c>
      <c r="Q9" s="597"/>
      <c r="R9" s="739"/>
    </row>
    <row r="10" spans="1:18" s="4" customFormat="1" ht="19.899999999999999" customHeight="1" x14ac:dyDescent="0.2">
      <c r="A10" s="18" t="s">
        <v>307</v>
      </c>
      <c r="B10" s="103" t="s">
        <v>308</v>
      </c>
      <c r="C10" s="103" t="s">
        <v>309</v>
      </c>
      <c r="D10" s="727">
        <v>52</v>
      </c>
      <c r="E10" s="727"/>
      <c r="F10" s="727"/>
      <c r="G10" s="599">
        <v>52</v>
      </c>
      <c r="H10" s="727"/>
      <c r="I10" s="645"/>
      <c r="J10" s="727">
        <v>52</v>
      </c>
      <c r="K10" s="727"/>
      <c r="L10" s="645"/>
      <c r="M10" s="596">
        <v>100</v>
      </c>
      <c r="N10" s="597"/>
      <c r="O10" s="602"/>
      <c r="P10" s="596">
        <v>100</v>
      </c>
      <c r="Q10" s="597"/>
      <c r="R10" s="739"/>
    </row>
    <row r="11" spans="1:18" s="4" customFormat="1" ht="19.899999999999999" customHeight="1" x14ac:dyDescent="0.2">
      <c r="A11" s="17" t="s">
        <v>604</v>
      </c>
      <c r="B11" s="102" t="s">
        <v>605</v>
      </c>
      <c r="C11" s="102" t="s">
        <v>310</v>
      </c>
      <c r="D11" s="727">
        <v>26</v>
      </c>
      <c r="E11" s="727"/>
      <c r="F11" s="727"/>
      <c r="G11" s="599">
        <v>26</v>
      </c>
      <c r="H11" s="727"/>
      <c r="I11" s="645"/>
      <c r="J11" s="727">
        <v>26</v>
      </c>
      <c r="K11" s="727"/>
      <c r="L11" s="645"/>
      <c r="M11" s="596">
        <v>100</v>
      </c>
      <c r="N11" s="597"/>
      <c r="O11" s="602"/>
      <c r="P11" s="596">
        <v>100</v>
      </c>
      <c r="Q11" s="597"/>
      <c r="R11" s="739"/>
    </row>
    <row r="12" spans="1:18" s="4" customFormat="1" ht="19.899999999999999" customHeight="1" x14ac:dyDescent="0.2">
      <c r="A12" s="17" t="s">
        <v>311</v>
      </c>
      <c r="B12" s="102" t="s">
        <v>312</v>
      </c>
      <c r="C12" s="102" t="s">
        <v>313</v>
      </c>
      <c r="D12" s="727">
        <v>26</v>
      </c>
      <c r="E12" s="727"/>
      <c r="F12" s="727"/>
      <c r="G12" s="599">
        <v>26</v>
      </c>
      <c r="H12" s="727"/>
      <c r="I12" s="645"/>
      <c r="J12" s="727">
        <v>26</v>
      </c>
      <c r="K12" s="727"/>
      <c r="L12" s="645"/>
      <c r="M12" s="596">
        <v>100</v>
      </c>
      <c r="N12" s="597"/>
      <c r="O12" s="602"/>
      <c r="P12" s="596">
        <v>100</v>
      </c>
      <c r="Q12" s="597"/>
      <c r="R12" s="739"/>
    </row>
    <row r="13" spans="1:18" s="4" customFormat="1" ht="19.899999999999999" customHeight="1" x14ac:dyDescent="0.2">
      <c r="A13" s="18" t="s">
        <v>314</v>
      </c>
      <c r="B13" s="103" t="s">
        <v>315</v>
      </c>
      <c r="C13" s="103" t="s">
        <v>316</v>
      </c>
      <c r="D13" s="727">
        <v>5</v>
      </c>
      <c r="E13" s="727"/>
      <c r="F13" s="727"/>
      <c r="G13" s="599">
        <v>5</v>
      </c>
      <c r="H13" s="727"/>
      <c r="I13" s="645"/>
      <c r="J13" s="727">
        <v>5</v>
      </c>
      <c r="K13" s="727"/>
      <c r="L13" s="645"/>
      <c r="M13" s="596">
        <v>100</v>
      </c>
      <c r="N13" s="597"/>
      <c r="O13" s="602"/>
      <c r="P13" s="596">
        <v>100</v>
      </c>
      <c r="Q13" s="597"/>
      <c r="R13" s="739"/>
    </row>
    <row r="14" spans="1:18" s="4" customFormat="1" ht="19.899999999999999" customHeight="1" x14ac:dyDescent="0.2">
      <c r="A14" s="17" t="s">
        <v>317</v>
      </c>
      <c r="B14" s="102" t="s">
        <v>315</v>
      </c>
      <c r="C14" s="102" t="s">
        <v>315</v>
      </c>
      <c r="D14" s="727">
        <v>5</v>
      </c>
      <c r="E14" s="727"/>
      <c r="F14" s="727"/>
      <c r="G14" s="599">
        <v>5</v>
      </c>
      <c r="H14" s="727"/>
      <c r="I14" s="645"/>
      <c r="J14" s="727">
        <v>5</v>
      </c>
      <c r="K14" s="727"/>
      <c r="L14" s="645"/>
      <c r="M14" s="596">
        <v>100</v>
      </c>
      <c r="N14" s="597"/>
      <c r="O14" s="602"/>
      <c r="P14" s="596">
        <v>100</v>
      </c>
      <c r="Q14" s="597"/>
      <c r="R14" s="739"/>
    </row>
    <row r="15" spans="1:18" s="4" customFormat="1" ht="19.899999999999999" customHeight="1" thickBot="1" x14ac:dyDescent="0.25">
      <c r="A15" s="104" t="s">
        <v>318</v>
      </c>
      <c r="B15" s="105" t="s">
        <v>319</v>
      </c>
      <c r="C15" s="105" t="s">
        <v>320</v>
      </c>
      <c r="D15" s="759">
        <v>124</v>
      </c>
      <c r="E15" s="760"/>
      <c r="F15" s="760"/>
      <c r="G15" s="759">
        <v>124</v>
      </c>
      <c r="H15" s="760"/>
      <c r="I15" s="761"/>
      <c r="J15" s="760">
        <v>124</v>
      </c>
      <c r="K15" s="760"/>
      <c r="L15" s="761"/>
      <c r="M15" s="745">
        <v>100</v>
      </c>
      <c r="N15" s="746"/>
      <c r="O15" s="748"/>
      <c r="P15" s="745">
        <v>100</v>
      </c>
      <c r="Q15" s="746"/>
      <c r="R15" s="747"/>
    </row>
    <row r="16" spans="1:18" ht="19.899999999999999" customHeight="1" thickTop="1" x14ac:dyDescent="0.2">
      <c r="A16" s="753"/>
      <c r="B16" s="754"/>
      <c r="C16" s="754"/>
      <c r="D16" s="754"/>
      <c r="E16" s="754"/>
      <c r="F16" s="754"/>
      <c r="G16" s="754"/>
      <c r="H16" s="754"/>
      <c r="I16" s="754"/>
      <c r="J16" s="754"/>
      <c r="K16" s="754"/>
      <c r="L16" s="754"/>
      <c r="M16" s="754"/>
      <c r="N16" s="754"/>
      <c r="O16" s="754"/>
      <c r="P16" s="754"/>
      <c r="Q16" s="754"/>
      <c r="R16" s="755"/>
    </row>
    <row r="17" spans="1:18" ht="19.899999999999999" customHeight="1" thickBot="1" x14ac:dyDescent="0.25">
      <c r="A17" s="756"/>
      <c r="B17" s="757"/>
      <c r="C17" s="757"/>
      <c r="D17" s="757"/>
      <c r="E17" s="757"/>
      <c r="F17" s="757"/>
      <c r="G17" s="757"/>
      <c r="H17" s="757"/>
      <c r="I17" s="757"/>
      <c r="J17" s="757"/>
      <c r="K17" s="757"/>
      <c r="L17" s="757"/>
      <c r="M17" s="757"/>
      <c r="N17" s="757"/>
      <c r="O17" s="757"/>
      <c r="P17" s="757"/>
      <c r="Q17" s="757"/>
      <c r="R17" s="758"/>
    </row>
  </sheetData>
  <mergeCells count="74">
    <mergeCell ref="A1:F2"/>
    <mergeCell ref="K1:N1"/>
    <mergeCell ref="K2:N2"/>
    <mergeCell ref="A16:R16"/>
    <mergeCell ref="A17:R17"/>
    <mergeCell ref="D15:F15"/>
    <mergeCell ref="G15:I15"/>
    <mergeCell ref="J15:L15"/>
    <mergeCell ref="J6:L6"/>
    <mergeCell ref="P14:R14"/>
    <mergeCell ref="M14:O14"/>
    <mergeCell ref="P8:R8"/>
    <mergeCell ref="P9:R9"/>
    <mergeCell ref="J10:L10"/>
    <mergeCell ref="M8:O8"/>
    <mergeCell ref="M9:O9"/>
    <mergeCell ref="P15:R15"/>
    <mergeCell ref="M15:O15"/>
    <mergeCell ref="J11:L11"/>
    <mergeCell ref="P11:R11"/>
    <mergeCell ref="P10:R10"/>
    <mergeCell ref="P13:R13"/>
    <mergeCell ref="P12:R12"/>
    <mergeCell ref="M12:O12"/>
    <mergeCell ref="M13:O13"/>
    <mergeCell ref="A3:C3"/>
    <mergeCell ref="D3:F3"/>
    <mergeCell ref="D6:F6"/>
    <mergeCell ref="D5:F5"/>
    <mergeCell ref="D4:F4"/>
    <mergeCell ref="G14:I14"/>
    <mergeCell ref="J12:L12"/>
    <mergeCell ref="D12:F12"/>
    <mergeCell ref="D14:F14"/>
    <mergeCell ref="J14:L14"/>
    <mergeCell ref="D13:F13"/>
    <mergeCell ref="J13:L13"/>
    <mergeCell ref="G12:I12"/>
    <mergeCell ref="G13:I13"/>
    <mergeCell ref="D10:F10"/>
    <mergeCell ref="D11:F11"/>
    <mergeCell ref="O1:R2"/>
    <mergeCell ref="G5:I5"/>
    <mergeCell ref="G1:J1"/>
    <mergeCell ref="G2:J2"/>
    <mergeCell ref="P3:R3"/>
    <mergeCell ref="M4:O4"/>
    <mergeCell ref="P4:R4"/>
    <mergeCell ref="J5:L5"/>
    <mergeCell ref="P5:R5"/>
    <mergeCell ref="G4:I4"/>
    <mergeCell ref="J4:L4"/>
    <mergeCell ref="P6:R6"/>
    <mergeCell ref="P7:R7"/>
    <mergeCell ref="J7:L7"/>
    <mergeCell ref="D7:F7"/>
    <mergeCell ref="G9:I9"/>
    <mergeCell ref="G8:I8"/>
    <mergeCell ref="D8:F8"/>
    <mergeCell ref="D9:F9"/>
    <mergeCell ref="G7:I7"/>
    <mergeCell ref="G11:I11"/>
    <mergeCell ref="G3:I3"/>
    <mergeCell ref="M3:O3"/>
    <mergeCell ref="M5:O5"/>
    <mergeCell ref="M6:O6"/>
    <mergeCell ref="G6:I6"/>
    <mergeCell ref="J3:L3"/>
    <mergeCell ref="M11:O11"/>
    <mergeCell ref="G10:I10"/>
    <mergeCell ref="M10:O10"/>
    <mergeCell ref="M7:O7"/>
    <mergeCell ref="J8:L8"/>
    <mergeCell ref="J9:L9"/>
  </mergeCells>
  <phoneticPr fontId="6" type="noConversion"/>
  <printOptions horizontalCentered="1"/>
  <pageMargins left="0.78740157480314965" right="0.78740157480314965" top="0.78740157480314965" bottom="0.78740157480314965" header="0.51181102362204722" footer="0.51181102362204722"/>
  <pageSetup paperSize="9" scale="57"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07F323"/>
    <pageSetUpPr fitToPage="1"/>
  </sheetPr>
  <dimension ref="A1:L25"/>
  <sheetViews>
    <sheetView zoomScale="90" zoomScaleNormal="90" workbookViewId="0">
      <selection activeCell="F15" sqref="F15"/>
    </sheetView>
  </sheetViews>
  <sheetFormatPr defaultColWidth="5.7109375" defaultRowHeight="19.899999999999999" customHeight="1" x14ac:dyDescent="0.2"/>
  <cols>
    <col min="1" max="1" width="14.5703125" style="3" customWidth="1"/>
    <col min="2" max="2" width="25.42578125" style="3" customWidth="1"/>
    <col min="3" max="3" width="14.28515625" style="3" customWidth="1"/>
    <col min="4" max="6" width="30.7109375" style="5" customWidth="1"/>
    <col min="7" max="7" width="20.85546875" style="5" bestFit="1" customWidth="1"/>
    <col min="8" max="8" width="18.5703125" style="5" bestFit="1" customWidth="1"/>
    <col min="9" max="9" width="8" style="5" bestFit="1" customWidth="1"/>
    <col min="10" max="10" width="9.7109375" style="5" bestFit="1" customWidth="1"/>
    <col min="11" max="16384" width="5.7109375" style="3"/>
  </cols>
  <sheetData>
    <row r="1" spans="1:12" ht="25.15" customHeight="1" x14ac:dyDescent="0.2">
      <c r="A1" s="690" t="s">
        <v>321</v>
      </c>
      <c r="B1" s="690"/>
      <c r="C1" s="690"/>
      <c r="D1" s="690"/>
      <c r="E1" s="690"/>
      <c r="F1" s="690"/>
      <c r="G1" s="89" t="s">
        <v>13</v>
      </c>
      <c r="H1" s="84" t="s">
        <v>167</v>
      </c>
      <c r="I1" s="605" t="s">
        <v>12</v>
      </c>
      <c r="J1" s="605"/>
    </row>
    <row r="2" spans="1:12" ht="25.15" customHeight="1" thickBot="1" x14ac:dyDescent="0.25">
      <c r="A2" s="195"/>
      <c r="B2" s="195"/>
      <c r="C2" s="195"/>
      <c r="D2" s="195"/>
      <c r="E2" s="195"/>
      <c r="F2" s="195"/>
      <c r="G2" s="83" t="s">
        <v>147</v>
      </c>
      <c r="H2" s="82" t="s">
        <v>406</v>
      </c>
      <c r="I2" s="183"/>
      <c r="J2" s="183"/>
    </row>
    <row r="3" spans="1:12" s="4" customFormat="1" ht="30" customHeight="1" x14ac:dyDescent="0.2">
      <c r="A3" s="87" t="s">
        <v>141</v>
      </c>
      <c r="B3" s="87" t="s">
        <v>111</v>
      </c>
      <c r="C3" s="98" t="s">
        <v>137</v>
      </c>
      <c r="D3" s="95" t="s">
        <v>112</v>
      </c>
      <c r="E3" s="96" t="s">
        <v>113</v>
      </c>
      <c r="F3" s="87" t="s">
        <v>114</v>
      </c>
      <c r="G3" s="96" t="s">
        <v>139</v>
      </c>
      <c r="H3" s="98" t="s">
        <v>115</v>
      </c>
      <c r="I3" s="88" t="s">
        <v>140</v>
      </c>
      <c r="J3" s="100" t="s">
        <v>98</v>
      </c>
      <c r="K3" s="14"/>
      <c r="L3" s="14"/>
    </row>
    <row r="4" spans="1:12" s="4" customFormat="1" ht="39.950000000000003" customHeight="1" x14ac:dyDescent="0.2">
      <c r="A4" s="91" t="s">
        <v>127</v>
      </c>
      <c r="B4" s="85" t="s">
        <v>322</v>
      </c>
      <c r="C4" s="19" t="s">
        <v>168</v>
      </c>
      <c r="D4" s="95"/>
      <c r="E4" s="20" t="s">
        <v>323</v>
      </c>
      <c r="F4" s="93"/>
      <c r="G4" s="20" t="s">
        <v>127</v>
      </c>
      <c r="H4" s="91"/>
      <c r="I4" s="88" t="s">
        <v>268</v>
      </c>
      <c r="J4" s="100"/>
      <c r="K4" s="14"/>
      <c r="L4" s="14"/>
    </row>
    <row r="5" spans="1:12" s="4" customFormat="1" ht="19.5" customHeight="1" x14ac:dyDescent="0.2">
      <c r="A5" s="91" t="s">
        <v>127</v>
      </c>
      <c r="B5" s="85" t="s">
        <v>324</v>
      </c>
      <c r="C5" s="19" t="s">
        <v>168</v>
      </c>
      <c r="D5" s="95"/>
      <c r="E5" s="20" t="s">
        <v>325</v>
      </c>
      <c r="F5" s="93" t="s">
        <v>326</v>
      </c>
      <c r="G5" s="97" t="s">
        <v>127</v>
      </c>
      <c r="H5" s="91" t="s">
        <v>124</v>
      </c>
      <c r="I5" s="88" t="s">
        <v>268</v>
      </c>
      <c r="J5" s="100"/>
      <c r="K5" s="14"/>
      <c r="L5" s="14"/>
    </row>
    <row r="6" spans="1:12" s="4" customFormat="1" ht="21" customHeight="1" x14ac:dyDescent="0.2">
      <c r="A6" s="91"/>
      <c r="B6" s="85"/>
      <c r="C6" s="19"/>
      <c r="D6" s="95"/>
      <c r="E6" s="21"/>
      <c r="F6" s="93"/>
      <c r="G6" s="97"/>
      <c r="H6" s="91"/>
      <c r="I6" s="88"/>
      <c r="J6" s="100"/>
      <c r="K6" s="14"/>
      <c r="L6" s="14"/>
    </row>
    <row r="7" spans="1:12" s="4" customFormat="1" ht="19.5" customHeight="1" x14ac:dyDescent="0.2">
      <c r="A7" s="91" t="s">
        <v>127</v>
      </c>
      <c r="B7" s="85" t="s">
        <v>327</v>
      </c>
      <c r="C7" s="19" t="s">
        <v>168</v>
      </c>
      <c r="D7" s="91" t="s">
        <v>328</v>
      </c>
      <c r="E7" s="20" t="s">
        <v>121</v>
      </c>
      <c r="F7" s="93" t="s">
        <v>326</v>
      </c>
      <c r="G7" s="97" t="s">
        <v>127</v>
      </c>
      <c r="H7" s="91" t="s">
        <v>124</v>
      </c>
      <c r="I7" s="88" t="s">
        <v>268</v>
      </c>
      <c r="J7" s="100"/>
      <c r="K7" s="14"/>
      <c r="L7" s="14"/>
    </row>
    <row r="8" spans="1:12" s="4" customFormat="1" ht="19.5" customHeight="1" x14ac:dyDescent="0.2">
      <c r="A8" s="91" t="s">
        <v>127</v>
      </c>
      <c r="B8" s="85" t="s">
        <v>329</v>
      </c>
      <c r="C8" s="19" t="s">
        <v>168</v>
      </c>
      <c r="D8" s="91" t="s">
        <v>328</v>
      </c>
      <c r="E8" s="20" t="s">
        <v>121</v>
      </c>
      <c r="F8" s="93" t="s">
        <v>326</v>
      </c>
      <c r="G8" s="97" t="s">
        <v>127</v>
      </c>
      <c r="H8" s="91" t="s">
        <v>124</v>
      </c>
      <c r="I8" s="88" t="s">
        <v>268</v>
      </c>
      <c r="J8" s="100"/>
      <c r="K8" s="14"/>
      <c r="L8" s="14"/>
    </row>
    <row r="9" spans="1:12" s="4" customFormat="1" ht="19.5" customHeight="1" x14ac:dyDescent="0.2">
      <c r="A9" s="91"/>
      <c r="B9" s="22"/>
      <c r="C9" s="19"/>
      <c r="D9" s="91"/>
      <c r="E9" s="20"/>
      <c r="F9" s="93"/>
      <c r="G9" s="97"/>
      <c r="H9" s="91"/>
      <c r="I9" s="88"/>
      <c r="J9" s="100"/>
      <c r="K9" s="14"/>
      <c r="L9" s="14"/>
    </row>
    <row r="10" spans="1:12" s="4" customFormat="1" ht="19.5" customHeight="1" x14ac:dyDescent="0.2">
      <c r="A10" s="91" t="s">
        <v>127</v>
      </c>
      <c r="B10" s="85" t="s">
        <v>117</v>
      </c>
      <c r="C10" s="19" t="s">
        <v>168</v>
      </c>
      <c r="D10" s="91" t="s">
        <v>120</v>
      </c>
      <c r="E10" s="20" t="s">
        <v>121</v>
      </c>
      <c r="F10" s="93" t="s">
        <v>326</v>
      </c>
      <c r="G10" s="97" t="s">
        <v>127</v>
      </c>
      <c r="H10" s="91" t="s">
        <v>124</v>
      </c>
      <c r="I10" s="88" t="s">
        <v>268</v>
      </c>
      <c r="J10" s="100"/>
      <c r="K10" s="14"/>
      <c r="L10" s="14"/>
    </row>
    <row r="11" spans="1:12" s="4" customFormat="1" ht="19.5" customHeight="1" x14ac:dyDescent="0.2">
      <c r="A11" s="91" t="s">
        <v>127</v>
      </c>
      <c r="B11" s="85" t="s">
        <v>118</v>
      </c>
      <c r="C11" s="19" t="s">
        <v>168</v>
      </c>
      <c r="D11" s="91" t="s">
        <v>120</v>
      </c>
      <c r="E11" s="20" t="s">
        <v>121</v>
      </c>
      <c r="F11" s="93" t="s">
        <v>326</v>
      </c>
      <c r="G11" s="97" t="s">
        <v>127</v>
      </c>
      <c r="H11" s="91" t="s">
        <v>124</v>
      </c>
      <c r="I11" s="88" t="s">
        <v>268</v>
      </c>
      <c r="J11" s="100"/>
      <c r="K11" s="14"/>
      <c r="L11" s="14"/>
    </row>
    <row r="12" spans="1:12" s="4" customFormat="1" ht="19.5" customHeight="1" x14ac:dyDescent="0.2">
      <c r="A12" s="91" t="s">
        <v>127</v>
      </c>
      <c r="B12" s="85" t="s">
        <v>119</v>
      </c>
      <c r="C12" s="19" t="s">
        <v>168</v>
      </c>
      <c r="D12" s="91" t="s">
        <v>120</v>
      </c>
      <c r="E12" s="20" t="s">
        <v>121</v>
      </c>
      <c r="F12" s="93" t="s">
        <v>326</v>
      </c>
      <c r="G12" s="97" t="s">
        <v>127</v>
      </c>
      <c r="H12" s="91" t="s">
        <v>124</v>
      </c>
      <c r="I12" s="88" t="s">
        <v>268</v>
      </c>
      <c r="J12" s="100"/>
      <c r="K12" s="14"/>
      <c r="L12" s="14"/>
    </row>
    <row r="13" spans="1:12" s="4" customFormat="1" ht="19.5" customHeight="1" x14ac:dyDescent="0.2">
      <c r="A13" s="91" t="s">
        <v>127</v>
      </c>
      <c r="B13" s="85" t="s">
        <v>330</v>
      </c>
      <c r="C13" s="19" t="s">
        <v>168</v>
      </c>
      <c r="D13" s="91" t="s">
        <v>120</v>
      </c>
      <c r="E13" s="20" t="s">
        <v>121</v>
      </c>
      <c r="F13" s="93" t="s">
        <v>326</v>
      </c>
      <c r="G13" s="97" t="s">
        <v>127</v>
      </c>
      <c r="H13" s="91" t="s">
        <v>124</v>
      </c>
      <c r="I13" s="88" t="s">
        <v>268</v>
      </c>
      <c r="J13" s="100"/>
      <c r="K13" s="14"/>
      <c r="L13" s="14"/>
    </row>
    <row r="14" spans="1:12" s="4" customFormat="1" ht="19.5" customHeight="1" x14ac:dyDescent="0.2">
      <c r="A14" s="91" t="s">
        <v>127</v>
      </c>
      <c r="B14" s="85" t="s">
        <v>331</v>
      </c>
      <c r="C14" s="19" t="s">
        <v>168</v>
      </c>
      <c r="D14" s="91" t="s">
        <v>120</v>
      </c>
      <c r="E14" s="20" t="s">
        <v>332</v>
      </c>
      <c r="F14" s="93" t="s">
        <v>326</v>
      </c>
      <c r="G14" s="97" t="s">
        <v>127</v>
      </c>
      <c r="H14" s="91" t="s">
        <v>124</v>
      </c>
      <c r="I14" s="88" t="s">
        <v>268</v>
      </c>
      <c r="J14" s="100"/>
      <c r="K14" s="14"/>
      <c r="L14" s="14"/>
    </row>
    <row r="15" spans="1:12" s="4" customFormat="1" ht="19.5" customHeight="1" x14ac:dyDescent="0.2">
      <c r="A15" s="91" t="s">
        <v>127</v>
      </c>
      <c r="B15" s="85" t="s">
        <v>333</v>
      </c>
      <c r="C15" s="19" t="s">
        <v>168</v>
      </c>
      <c r="D15" s="91" t="s">
        <v>120</v>
      </c>
      <c r="E15" s="20" t="s">
        <v>121</v>
      </c>
      <c r="F15" s="93" t="s">
        <v>326</v>
      </c>
      <c r="G15" s="97" t="s">
        <v>127</v>
      </c>
      <c r="H15" s="91" t="s">
        <v>124</v>
      </c>
      <c r="I15" s="88" t="s">
        <v>268</v>
      </c>
      <c r="J15" s="100"/>
      <c r="K15" s="14"/>
      <c r="L15" s="14"/>
    </row>
    <row r="16" spans="1:12" s="4" customFormat="1" ht="19.5" customHeight="1" x14ac:dyDescent="0.2">
      <c r="A16" s="91"/>
      <c r="B16" s="23"/>
      <c r="C16" s="19"/>
      <c r="D16" s="91"/>
      <c r="E16" s="24"/>
      <c r="F16" s="93"/>
      <c r="G16" s="97"/>
      <c r="H16" s="91"/>
      <c r="I16" s="88"/>
      <c r="J16" s="100"/>
      <c r="K16" s="14"/>
      <c r="L16" s="14"/>
    </row>
    <row r="17" spans="1:12" s="4" customFormat="1" ht="19.5" customHeight="1" x14ac:dyDescent="0.2">
      <c r="A17" s="91" t="s">
        <v>127</v>
      </c>
      <c r="B17" s="23" t="s">
        <v>334</v>
      </c>
      <c r="C17" s="19" t="s">
        <v>168</v>
      </c>
      <c r="D17" s="23" t="s">
        <v>335</v>
      </c>
      <c r="E17" s="20" t="s">
        <v>121</v>
      </c>
      <c r="F17" s="93" t="s">
        <v>326</v>
      </c>
      <c r="G17" s="97" t="s">
        <v>127</v>
      </c>
      <c r="H17" s="91" t="s">
        <v>124</v>
      </c>
      <c r="I17" s="88" t="s">
        <v>268</v>
      </c>
      <c r="J17" s="100"/>
      <c r="K17" s="14"/>
      <c r="L17" s="14"/>
    </row>
    <row r="18" spans="1:12" s="4" customFormat="1" ht="19.5" customHeight="1" x14ac:dyDescent="0.2">
      <c r="A18" s="91"/>
      <c r="B18" s="23"/>
      <c r="C18" s="19"/>
      <c r="D18" s="91"/>
      <c r="E18" s="24"/>
      <c r="F18" s="93"/>
      <c r="G18" s="97"/>
      <c r="H18" s="91"/>
      <c r="I18" s="88"/>
      <c r="J18" s="100"/>
      <c r="K18" s="14"/>
      <c r="L18" s="14"/>
    </row>
    <row r="19" spans="1:12" s="4" customFormat="1" ht="19.5" customHeight="1" x14ac:dyDescent="0.2">
      <c r="A19" s="91" t="s">
        <v>127</v>
      </c>
      <c r="B19" s="23" t="s">
        <v>336</v>
      </c>
      <c r="C19" s="19" t="s">
        <v>168</v>
      </c>
      <c r="D19" s="91" t="s">
        <v>337</v>
      </c>
      <c r="E19" s="20" t="s">
        <v>121</v>
      </c>
      <c r="F19" s="93" t="s">
        <v>326</v>
      </c>
      <c r="G19" s="97" t="s">
        <v>127</v>
      </c>
      <c r="H19" s="91" t="s">
        <v>124</v>
      </c>
      <c r="I19" s="88" t="s">
        <v>268</v>
      </c>
      <c r="J19" s="100"/>
      <c r="K19" s="14"/>
      <c r="L19" s="14"/>
    </row>
    <row r="20" spans="1:12" s="4" customFormat="1" ht="19.5" customHeight="1" x14ac:dyDescent="0.2">
      <c r="A20" s="91"/>
      <c r="B20" s="23"/>
      <c r="C20" s="19"/>
      <c r="D20" s="91"/>
      <c r="E20" s="24"/>
      <c r="F20" s="93"/>
      <c r="G20" s="97"/>
      <c r="H20" s="91"/>
      <c r="I20" s="88"/>
      <c r="J20" s="100"/>
      <c r="K20" s="14"/>
      <c r="L20" s="14"/>
    </row>
    <row r="21" spans="1:12" s="4" customFormat="1" ht="19.5" customHeight="1" x14ac:dyDescent="0.2">
      <c r="A21" s="91" t="s">
        <v>127</v>
      </c>
      <c r="B21" s="99" t="s">
        <v>116</v>
      </c>
      <c r="C21" s="19" t="s">
        <v>168</v>
      </c>
      <c r="D21" s="91" t="s">
        <v>338</v>
      </c>
      <c r="E21" s="20" t="s">
        <v>121</v>
      </c>
      <c r="F21" s="93" t="s">
        <v>326</v>
      </c>
      <c r="G21" s="97" t="s">
        <v>127</v>
      </c>
      <c r="H21" s="91" t="s">
        <v>124</v>
      </c>
      <c r="I21" s="88" t="s">
        <v>268</v>
      </c>
      <c r="J21" s="100"/>
      <c r="K21" s="14"/>
      <c r="L21" s="14"/>
    </row>
    <row r="22" spans="1:12" s="4" customFormat="1" ht="19.5" customHeight="1" x14ac:dyDescent="0.2">
      <c r="A22" s="91"/>
      <c r="B22" s="99"/>
      <c r="C22" s="19"/>
      <c r="D22" s="91"/>
      <c r="E22" s="20"/>
      <c r="F22" s="93"/>
      <c r="G22" s="97"/>
      <c r="H22" s="91"/>
      <c r="I22" s="88"/>
      <c r="J22" s="100"/>
      <c r="K22" s="14"/>
      <c r="L22" s="14"/>
    </row>
    <row r="23" spans="1:12" s="4" customFormat="1" ht="19.5" customHeight="1" x14ac:dyDescent="0.2">
      <c r="A23" s="91" t="s">
        <v>127</v>
      </c>
      <c r="B23" s="85" t="s">
        <v>128</v>
      </c>
      <c r="C23" s="19" t="s">
        <v>168</v>
      </c>
      <c r="D23" s="91" t="s">
        <v>339</v>
      </c>
      <c r="E23" s="20" t="s">
        <v>332</v>
      </c>
      <c r="F23" s="93" t="s">
        <v>326</v>
      </c>
      <c r="G23" s="97" t="s">
        <v>127</v>
      </c>
      <c r="H23" s="91" t="s">
        <v>124</v>
      </c>
      <c r="I23" s="88" t="s">
        <v>268</v>
      </c>
      <c r="J23" s="100"/>
      <c r="K23" s="14"/>
      <c r="L23" s="14"/>
    </row>
    <row r="24" spans="1:12" s="4" customFormat="1" ht="19.5" customHeight="1" x14ac:dyDescent="0.2">
      <c r="A24" s="91"/>
      <c r="B24" s="23"/>
      <c r="C24" s="19"/>
      <c r="D24" s="91"/>
      <c r="E24" s="96"/>
      <c r="F24" s="87"/>
      <c r="G24" s="96"/>
      <c r="H24" s="95"/>
      <c r="I24" s="88"/>
      <c r="J24" s="100"/>
      <c r="K24" s="14"/>
      <c r="L24" s="14"/>
    </row>
    <row r="25" spans="1:12" s="4" customFormat="1" ht="19.899999999999999" customHeight="1" x14ac:dyDescent="0.2">
      <c r="A25" s="85"/>
      <c r="B25" s="85"/>
      <c r="C25" s="90"/>
      <c r="D25" s="91"/>
      <c r="E25" s="92"/>
      <c r="F25" s="91"/>
      <c r="G25" s="92"/>
      <c r="H25" s="91"/>
      <c r="I25" s="86"/>
      <c r="J25" s="94"/>
    </row>
  </sheetData>
  <mergeCells count="2">
    <mergeCell ref="I1:J2"/>
    <mergeCell ref="A1:F2"/>
  </mergeCells>
  <phoneticPr fontId="6" type="noConversion"/>
  <printOptions horizontalCentered="1"/>
  <pageMargins left="0.78740157480314965" right="0.78740157480314965" top="0.78740157480314965" bottom="0.78740157480314965" header="0.51181102362204722" footer="0.51181102362204722"/>
  <pageSetup paperSize="9" scale="61"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07F323"/>
  </sheetPr>
  <dimension ref="A1:AA20"/>
  <sheetViews>
    <sheetView zoomScale="90" workbookViewId="0">
      <selection activeCell="AH26" sqref="AH26"/>
    </sheetView>
  </sheetViews>
  <sheetFormatPr defaultColWidth="5.7109375" defaultRowHeight="19.899999999999999" customHeight="1" x14ac:dyDescent="0.2"/>
  <cols>
    <col min="1" max="18" width="5.7109375" style="3" customWidth="1"/>
    <col min="19" max="27" width="5.7109375" style="5" customWidth="1"/>
    <col min="28" max="16384" width="5.7109375" style="3"/>
  </cols>
  <sheetData>
    <row r="1" spans="1:27" ht="25.15" customHeight="1" x14ac:dyDescent="0.2">
      <c r="A1" s="618" t="s">
        <v>146</v>
      </c>
      <c r="B1" s="619"/>
      <c r="C1" s="619"/>
      <c r="D1" s="619"/>
      <c r="E1" s="619"/>
      <c r="F1" s="619"/>
      <c r="G1" s="619"/>
      <c r="H1" s="619"/>
      <c r="I1" s="619"/>
      <c r="J1" s="619"/>
      <c r="K1" s="619"/>
      <c r="L1" s="619"/>
      <c r="M1" s="619"/>
      <c r="N1" s="619"/>
      <c r="O1" s="620"/>
      <c r="P1" s="606" t="s">
        <v>13</v>
      </c>
      <c r="Q1" s="606"/>
      <c r="R1" s="606"/>
      <c r="S1" s="606"/>
      <c r="T1" s="617" t="s">
        <v>167</v>
      </c>
      <c r="U1" s="617"/>
      <c r="V1" s="617"/>
      <c r="W1" s="617"/>
      <c r="X1" s="605" t="s">
        <v>16</v>
      </c>
      <c r="Y1" s="605"/>
      <c r="Z1" s="605"/>
      <c r="AA1" s="605"/>
    </row>
    <row r="2" spans="1:27" ht="25.15" customHeight="1" thickBot="1" x14ac:dyDescent="0.25">
      <c r="A2" s="621"/>
      <c r="B2" s="622"/>
      <c r="C2" s="622"/>
      <c r="D2" s="622"/>
      <c r="E2" s="622"/>
      <c r="F2" s="622"/>
      <c r="G2" s="622"/>
      <c r="H2" s="622"/>
      <c r="I2" s="622"/>
      <c r="J2" s="622"/>
      <c r="K2" s="622"/>
      <c r="L2" s="622"/>
      <c r="M2" s="622"/>
      <c r="N2" s="622"/>
      <c r="O2" s="623"/>
      <c r="P2" s="199" t="s">
        <v>147</v>
      </c>
      <c r="Q2" s="199"/>
      <c r="R2" s="199"/>
      <c r="S2" s="199"/>
      <c r="T2" s="198" t="s">
        <v>406</v>
      </c>
      <c r="U2" s="198"/>
      <c r="V2" s="198"/>
      <c r="W2" s="198"/>
      <c r="X2" s="183"/>
      <c r="Y2" s="183"/>
      <c r="Z2" s="183"/>
      <c r="AA2" s="183"/>
    </row>
    <row r="3" spans="1:27" s="4" customFormat="1" ht="75" customHeight="1" x14ac:dyDescent="0.2">
      <c r="A3" s="628" t="s">
        <v>141</v>
      </c>
      <c r="B3" s="628"/>
      <c r="C3" s="628"/>
      <c r="D3" s="628"/>
      <c r="E3" s="628"/>
      <c r="F3" s="628"/>
      <c r="G3" s="628"/>
      <c r="H3" s="628"/>
      <c r="I3" s="628"/>
      <c r="J3" s="628"/>
      <c r="K3" s="628"/>
      <c r="L3" s="628"/>
      <c r="M3" s="610" t="s">
        <v>138</v>
      </c>
      <c r="N3" s="611"/>
      <c r="O3" s="611"/>
      <c r="P3" s="607" t="s">
        <v>289</v>
      </c>
      <c r="Q3" s="608"/>
      <c r="R3" s="609"/>
      <c r="S3" s="610" t="s">
        <v>290</v>
      </c>
      <c r="T3" s="610"/>
      <c r="U3" s="613"/>
      <c r="V3" s="610" t="s">
        <v>291</v>
      </c>
      <c r="W3" s="611"/>
      <c r="X3" s="612"/>
      <c r="Y3" s="626" t="s">
        <v>292</v>
      </c>
      <c r="Z3" s="627"/>
      <c r="AA3" s="627"/>
    </row>
    <row r="4" spans="1:27" s="4" customFormat="1" ht="19.899999999999999" customHeight="1" x14ac:dyDescent="0.2">
      <c r="A4" s="598" t="s">
        <v>405</v>
      </c>
      <c r="B4" s="598"/>
      <c r="C4" s="598"/>
      <c r="D4" s="598"/>
      <c r="E4" s="598"/>
      <c r="F4" s="598"/>
      <c r="G4" s="598"/>
      <c r="H4" s="598"/>
      <c r="I4" s="598"/>
      <c r="J4" s="598"/>
      <c r="K4" s="598"/>
      <c r="L4" s="598"/>
      <c r="M4" s="594"/>
      <c r="N4" s="595"/>
      <c r="O4" s="595"/>
      <c r="P4" s="599"/>
      <c r="Q4" s="600"/>
      <c r="R4" s="601"/>
      <c r="S4" s="596"/>
      <c r="T4" s="597"/>
      <c r="U4" s="602"/>
      <c r="V4" s="596"/>
      <c r="W4" s="597"/>
      <c r="X4" s="602"/>
      <c r="Y4" s="596"/>
      <c r="Z4" s="597"/>
      <c r="AA4" s="597"/>
    </row>
    <row r="5" spans="1:27" s="4" customFormat="1" ht="19.899999999999999" customHeight="1" x14ac:dyDescent="0.2">
      <c r="A5" s="598"/>
      <c r="B5" s="598"/>
      <c r="C5" s="598"/>
      <c r="D5" s="598"/>
      <c r="E5" s="598"/>
      <c r="F5" s="598"/>
      <c r="G5" s="598"/>
      <c r="H5" s="598"/>
      <c r="I5" s="598"/>
      <c r="J5" s="598"/>
      <c r="K5" s="598"/>
      <c r="L5" s="598"/>
      <c r="M5" s="594"/>
      <c r="N5" s="595"/>
      <c r="O5" s="595"/>
      <c r="P5" s="599"/>
      <c r="Q5" s="600"/>
      <c r="R5" s="601"/>
      <c r="S5" s="596"/>
      <c r="T5" s="597"/>
      <c r="U5" s="602"/>
      <c r="V5" s="596"/>
      <c r="W5" s="597"/>
      <c r="X5" s="602"/>
      <c r="Y5" s="596"/>
      <c r="Z5" s="597"/>
      <c r="AA5" s="597"/>
    </row>
    <row r="6" spans="1:27" s="4" customFormat="1" ht="19.899999999999999" customHeight="1" x14ac:dyDescent="0.2">
      <c r="A6" s="598"/>
      <c r="B6" s="598"/>
      <c r="C6" s="598"/>
      <c r="D6" s="598"/>
      <c r="E6" s="598"/>
      <c r="F6" s="598"/>
      <c r="G6" s="598"/>
      <c r="H6" s="598"/>
      <c r="I6" s="598"/>
      <c r="J6" s="598"/>
      <c r="K6" s="598"/>
      <c r="L6" s="598"/>
      <c r="M6" s="594"/>
      <c r="N6" s="595"/>
      <c r="O6" s="595"/>
      <c r="P6" s="599"/>
      <c r="Q6" s="600"/>
      <c r="R6" s="601"/>
      <c r="S6" s="596"/>
      <c r="T6" s="597"/>
      <c r="U6" s="602"/>
      <c r="V6" s="596"/>
      <c r="W6" s="597"/>
      <c r="X6" s="602"/>
      <c r="Y6" s="596"/>
      <c r="Z6" s="597"/>
      <c r="AA6" s="597"/>
    </row>
    <row r="7" spans="1:27" s="4" customFormat="1" ht="19.899999999999999" customHeight="1" x14ac:dyDescent="0.2">
      <c r="A7" s="598"/>
      <c r="B7" s="598"/>
      <c r="C7" s="598"/>
      <c r="D7" s="598"/>
      <c r="E7" s="598"/>
      <c r="F7" s="598"/>
      <c r="G7" s="598"/>
      <c r="H7" s="598"/>
      <c r="I7" s="598"/>
      <c r="J7" s="598"/>
      <c r="K7" s="598"/>
      <c r="L7" s="598"/>
      <c r="M7" s="594"/>
      <c r="N7" s="595"/>
      <c r="O7" s="595"/>
      <c r="P7" s="599"/>
      <c r="Q7" s="600"/>
      <c r="R7" s="601"/>
      <c r="S7" s="596"/>
      <c r="T7" s="597"/>
      <c r="U7" s="602"/>
      <c r="V7" s="596"/>
      <c r="W7" s="597"/>
      <c r="X7" s="602"/>
      <c r="Y7" s="596"/>
      <c r="Z7" s="597"/>
      <c r="AA7" s="597"/>
    </row>
    <row r="8" spans="1:27" s="4" customFormat="1" ht="19.899999999999999" customHeight="1" x14ac:dyDescent="0.2">
      <c r="A8" s="598"/>
      <c r="B8" s="598"/>
      <c r="C8" s="598"/>
      <c r="D8" s="598"/>
      <c r="E8" s="598"/>
      <c r="F8" s="598"/>
      <c r="G8" s="598"/>
      <c r="H8" s="598"/>
      <c r="I8" s="598"/>
      <c r="J8" s="598"/>
      <c r="K8" s="598"/>
      <c r="L8" s="598"/>
      <c r="M8" s="594"/>
      <c r="N8" s="595"/>
      <c r="O8" s="595"/>
      <c r="P8" s="599"/>
      <c r="Q8" s="600"/>
      <c r="R8" s="601"/>
      <c r="S8" s="596"/>
      <c r="T8" s="597"/>
      <c r="U8" s="602"/>
      <c r="V8" s="596"/>
      <c r="W8" s="597"/>
      <c r="X8" s="602"/>
      <c r="Y8" s="596"/>
      <c r="Z8" s="597"/>
      <c r="AA8" s="597"/>
    </row>
    <row r="9" spans="1:27" s="4" customFormat="1" ht="19.899999999999999" customHeight="1" x14ac:dyDescent="0.2">
      <c r="A9" s="598"/>
      <c r="B9" s="598"/>
      <c r="C9" s="598"/>
      <c r="D9" s="598"/>
      <c r="E9" s="598"/>
      <c r="F9" s="598"/>
      <c r="G9" s="598"/>
      <c r="H9" s="598"/>
      <c r="I9" s="598"/>
      <c r="J9" s="598"/>
      <c r="K9" s="598"/>
      <c r="L9" s="598"/>
      <c r="M9" s="594"/>
      <c r="N9" s="595"/>
      <c r="O9" s="595"/>
      <c r="P9" s="599"/>
      <c r="Q9" s="600"/>
      <c r="R9" s="601"/>
      <c r="S9" s="596"/>
      <c r="T9" s="597"/>
      <c r="U9" s="602"/>
      <c r="V9" s="596"/>
      <c r="W9" s="597"/>
      <c r="X9" s="602"/>
      <c r="Y9" s="596"/>
      <c r="Z9" s="597"/>
      <c r="AA9" s="597"/>
    </row>
    <row r="10" spans="1:27" s="4" customFormat="1" ht="19.899999999999999" customHeight="1" x14ac:dyDescent="0.2">
      <c r="A10" s="598"/>
      <c r="B10" s="598"/>
      <c r="C10" s="598"/>
      <c r="D10" s="598"/>
      <c r="E10" s="598"/>
      <c r="F10" s="598"/>
      <c r="G10" s="598"/>
      <c r="H10" s="598"/>
      <c r="I10" s="598"/>
      <c r="J10" s="598"/>
      <c r="K10" s="598"/>
      <c r="L10" s="598"/>
      <c r="M10" s="594"/>
      <c r="N10" s="595"/>
      <c r="O10" s="595"/>
      <c r="P10" s="599"/>
      <c r="Q10" s="600"/>
      <c r="R10" s="601"/>
      <c r="S10" s="596"/>
      <c r="T10" s="597"/>
      <c r="U10" s="602"/>
      <c r="V10" s="596"/>
      <c r="W10" s="597"/>
      <c r="X10" s="602"/>
      <c r="Y10" s="596"/>
      <c r="Z10" s="597"/>
      <c r="AA10" s="597"/>
    </row>
    <row r="11" spans="1:27" s="4" customFormat="1" ht="19.899999999999999" customHeight="1" x14ac:dyDescent="0.2">
      <c r="A11" s="598"/>
      <c r="B11" s="598"/>
      <c r="C11" s="598"/>
      <c r="D11" s="598"/>
      <c r="E11" s="598"/>
      <c r="F11" s="598"/>
      <c r="G11" s="598"/>
      <c r="H11" s="598"/>
      <c r="I11" s="598"/>
      <c r="J11" s="598"/>
      <c r="K11" s="598"/>
      <c r="L11" s="598"/>
      <c r="M11" s="594"/>
      <c r="N11" s="595"/>
      <c r="O11" s="595"/>
      <c r="P11" s="599"/>
      <c r="Q11" s="600"/>
      <c r="R11" s="601"/>
      <c r="S11" s="596"/>
      <c r="T11" s="597"/>
      <c r="U11" s="602"/>
      <c r="V11" s="596"/>
      <c r="W11" s="597"/>
      <c r="X11" s="602"/>
      <c r="Y11" s="596"/>
      <c r="Z11" s="597"/>
      <c r="AA11" s="597"/>
    </row>
    <row r="12" spans="1:27" s="4" customFormat="1" ht="19.899999999999999" customHeight="1" x14ac:dyDescent="0.2">
      <c r="A12" s="598"/>
      <c r="B12" s="598"/>
      <c r="C12" s="598"/>
      <c r="D12" s="598"/>
      <c r="E12" s="598"/>
      <c r="F12" s="598"/>
      <c r="G12" s="598"/>
      <c r="H12" s="598"/>
      <c r="I12" s="598"/>
      <c r="J12" s="598"/>
      <c r="K12" s="598"/>
      <c r="L12" s="598"/>
      <c r="M12" s="594"/>
      <c r="N12" s="595"/>
      <c r="O12" s="595"/>
      <c r="P12" s="599"/>
      <c r="Q12" s="600"/>
      <c r="R12" s="601"/>
      <c r="S12" s="596"/>
      <c r="T12" s="597"/>
      <c r="U12" s="602"/>
      <c r="V12" s="596"/>
      <c r="W12" s="597"/>
      <c r="X12" s="602"/>
      <c r="Y12" s="596"/>
      <c r="Z12" s="597"/>
      <c r="AA12" s="597"/>
    </row>
    <row r="13" spans="1:27" s="4" customFormat="1" ht="19.899999999999999" customHeight="1" x14ac:dyDescent="0.2">
      <c r="A13" s="598"/>
      <c r="B13" s="598"/>
      <c r="C13" s="598"/>
      <c r="D13" s="598"/>
      <c r="E13" s="598"/>
      <c r="F13" s="598"/>
      <c r="G13" s="598"/>
      <c r="H13" s="598"/>
      <c r="I13" s="598"/>
      <c r="J13" s="598"/>
      <c r="K13" s="598"/>
      <c r="L13" s="598"/>
      <c r="M13" s="594"/>
      <c r="N13" s="595"/>
      <c r="O13" s="595"/>
      <c r="P13" s="599"/>
      <c r="Q13" s="600"/>
      <c r="R13" s="601"/>
      <c r="S13" s="596"/>
      <c r="T13" s="597"/>
      <c r="U13" s="602"/>
      <c r="V13" s="596"/>
      <c r="W13" s="597"/>
      <c r="X13" s="602"/>
      <c r="Y13" s="596"/>
      <c r="Z13" s="597"/>
      <c r="AA13" s="597"/>
    </row>
    <row r="14" spans="1:27" ht="19.899999999999999" customHeight="1" x14ac:dyDescent="0.2">
      <c r="A14" s="598"/>
      <c r="B14" s="598"/>
      <c r="C14" s="598"/>
      <c r="D14" s="598"/>
      <c r="E14" s="598"/>
      <c r="F14" s="598"/>
      <c r="G14" s="598"/>
      <c r="H14" s="598"/>
      <c r="I14" s="598"/>
      <c r="J14" s="598"/>
      <c r="K14" s="598"/>
      <c r="L14" s="598"/>
      <c r="M14" s="594"/>
      <c r="N14" s="595"/>
      <c r="O14" s="595"/>
      <c r="P14" s="599"/>
      <c r="Q14" s="600"/>
      <c r="R14" s="601"/>
      <c r="S14" s="596"/>
      <c r="T14" s="597"/>
      <c r="U14" s="602"/>
      <c r="V14" s="596"/>
      <c r="W14" s="597"/>
      <c r="X14" s="602"/>
      <c r="Y14" s="596"/>
      <c r="Z14" s="597"/>
      <c r="AA14" s="597"/>
    </row>
    <row r="15" spans="1:27" ht="19.899999999999999" customHeight="1" x14ac:dyDescent="0.2">
      <c r="A15" s="598"/>
      <c r="B15" s="598"/>
      <c r="C15" s="598"/>
      <c r="D15" s="598"/>
      <c r="E15" s="598"/>
      <c r="F15" s="598"/>
      <c r="G15" s="598"/>
      <c r="H15" s="598"/>
      <c r="I15" s="598"/>
      <c r="J15" s="598"/>
      <c r="K15" s="598"/>
      <c r="L15" s="598"/>
      <c r="M15" s="594"/>
      <c r="N15" s="595"/>
      <c r="O15" s="595"/>
      <c r="P15" s="599"/>
      <c r="Q15" s="600"/>
      <c r="R15" s="601"/>
      <c r="S15" s="596"/>
      <c r="T15" s="597"/>
      <c r="U15" s="602"/>
      <c r="V15" s="596"/>
      <c r="W15" s="597"/>
      <c r="X15" s="602"/>
      <c r="Y15" s="596"/>
      <c r="Z15" s="597"/>
      <c r="AA15" s="597"/>
    </row>
    <row r="16" spans="1:27" ht="19.899999999999999" customHeight="1" x14ac:dyDescent="0.2">
      <c r="A16" s="598"/>
      <c r="B16" s="598"/>
      <c r="C16" s="598"/>
      <c r="D16" s="598"/>
      <c r="E16" s="598"/>
      <c r="F16" s="598"/>
      <c r="G16" s="598"/>
      <c r="H16" s="598"/>
      <c r="I16" s="598"/>
      <c r="J16" s="598"/>
      <c r="K16" s="598"/>
      <c r="L16" s="598"/>
      <c r="M16" s="594"/>
      <c r="N16" s="595"/>
      <c r="O16" s="595"/>
      <c r="P16" s="599"/>
      <c r="Q16" s="600"/>
      <c r="R16" s="601"/>
      <c r="S16" s="596"/>
      <c r="T16" s="597"/>
      <c r="U16" s="602"/>
      <c r="V16" s="596"/>
      <c r="W16" s="597"/>
      <c r="X16" s="602"/>
      <c r="Y16" s="596"/>
      <c r="Z16" s="597"/>
      <c r="AA16" s="597"/>
    </row>
    <row r="17" spans="1:27" ht="19.899999999999999" customHeight="1" x14ac:dyDescent="0.2">
      <c r="A17" s="598"/>
      <c r="B17" s="598"/>
      <c r="C17" s="598"/>
      <c r="D17" s="598"/>
      <c r="E17" s="598"/>
      <c r="F17" s="598"/>
      <c r="G17" s="598"/>
      <c r="H17" s="598"/>
      <c r="I17" s="598"/>
      <c r="J17" s="598"/>
      <c r="K17" s="598"/>
      <c r="L17" s="598"/>
      <c r="M17" s="594"/>
      <c r="N17" s="595"/>
      <c r="O17" s="595"/>
      <c r="P17" s="599"/>
      <c r="Q17" s="600"/>
      <c r="R17" s="601"/>
      <c r="S17" s="596"/>
      <c r="T17" s="597"/>
      <c r="U17" s="602"/>
      <c r="V17" s="596"/>
      <c r="W17" s="597"/>
      <c r="X17" s="602"/>
      <c r="Y17" s="596"/>
      <c r="Z17" s="597"/>
      <c r="AA17" s="597"/>
    </row>
    <row r="18" spans="1:27" ht="19.899999999999999" customHeight="1" x14ac:dyDescent="0.2">
      <c r="A18" s="598"/>
      <c r="B18" s="598"/>
      <c r="C18" s="598"/>
      <c r="D18" s="598"/>
      <c r="E18" s="598"/>
      <c r="F18" s="598"/>
      <c r="G18" s="598"/>
      <c r="H18" s="598"/>
      <c r="I18" s="598"/>
      <c r="J18" s="598"/>
      <c r="K18" s="598"/>
      <c r="L18" s="598"/>
      <c r="M18" s="594"/>
      <c r="N18" s="595"/>
      <c r="O18" s="595"/>
      <c r="P18" s="599"/>
      <c r="Q18" s="600"/>
      <c r="R18" s="601"/>
      <c r="S18" s="596"/>
      <c r="T18" s="597"/>
      <c r="U18" s="602"/>
      <c r="V18" s="596"/>
      <c r="W18" s="597"/>
      <c r="X18" s="602"/>
      <c r="Y18" s="596"/>
      <c r="Z18" s="597"/>
      <c r="AA18" s="597"/>
    </row>
    <row r="19" spans="1:27" ht="19.899999999999999" customHeight="1" x14ac:dyDescent="0.2">
      <c r="A19" s="625" t="s">
        <v>293</v>
      </c>
      <c r="B19" s="625"/>
      <c r="C19" s="625"/>
      <c r="D19" s="625"/>
      <c r="E19" s="625"/>
      <c r="F19" s="625"/>
      <c r="G19" s="625"/>
      <c r="H19" s="625"/>
      <c r="I19" s="625"/>
      <c r="J19" s="625"/>
      <c r="K19" s="625"/>
      <c r="L19" s="625"/>
      <c r="M19" s="625"/>
      <c r="N19" s="625"/>
      <c r="O19" s="625"/>
      <c r="P19" s="625"/>
      <c r="Q19" s="625"/>
      <c r="R19" s="625"/>
      <c r="S19" s="625"/>
      <c r="T19" s="625"/>
      <c r="U19" s="625"/>
      <c r="V19" s="625"/>
      <c r="W19" s="625"/>
      <c r="X19" s="625"/>
      <c r="Y19" s="625"/>
      <c r="Z19" s="625"/>
      <c r="AA19" s="625"/>
    </row>
    <row r="20" spans="1:27" ht="19.899999999999999" customHeight="1" x14ac:dyDescent="0.2">
      <c r="A20" s="625" t="s">
        <v>294</v>
      </c>
      <c r="B20" s="625"/>
      <c r="C20" s="625"/>
      <c r="D20" s="625"/>
      <c r="E20" s="625"/>
      <c r="F20" s="625"/>
      <c r="G20" s="625"/>
      <c r="H20" s="625"/>
      <c r="I20" s="625"/>
      <c r="J20" s="625"/>
      <c r="K20" s="625"/>
      <c r="L20" s="625"/>
      <c r="M20" s="625"/>
      <c r="N20" s="625"/>
      <c r="O20" s="625"/>
      <c r="P20" s="625"/>
      <c r="Q20" s="625"/>
      <c r="R20" s="625"/>
      <c r="S20" s="625"/>
      <c r="T20" s="625"/>
      <c r="U20" s="625"/>
      <c r="V20" s="625"/>
      <c r="W20" s="625"/>
      <c r="X20" s="625"/>
      <c r="Y20" s="625"/>
      <c r="Z20" s="625"/>
      <c r="AA20" s="625"/>
    </row>
  </sheetData>
  <mergeCells count="104">
    <mergeCell ref="M4:O4"/>
    <mergeCell ref="P4:R4"/>
    <mergeCell ref="S4:U4"/>
    <mergeCell ref="V18:X18"/>
    <mergeCell ref="P3:R3"/>
    <mergeCell ref="V3:X3"/>
    <mergeCell ref="V5:X5"/>
    <mergeCell ref="V6:X6"/>
    <mergeCell ref="P6:R6"/>
    <mergeCell ref="M10:O10"/>
    <mergeCell ref="M12:O12"/>
    <mergeCell ref="S12:U12"/>
    <mergeCell ref="M11:O11"/>
    <mergeCell ref="S11:U11"/>
    <mergeCell ref="M3:O3"/>
    <mergeCell ref="M6:O6"/>
    <mergeCell ref="M5:O5"/>
    <mergeCell ref="V10:X10"/>
    <mergeCell ref="V11:X11"/>
    <mergeCell ref="P10:R10"/>
    <mergeCell ref="M8:O8"/>
    <mergeCell ref="M9:O9"/>
    <mergeCell ref="P11:R11"/>
    <mergeCell ref="S15:U15"/>
    <mergeCell ref="X1:AA2"/>
    <mergeCell ref="P5:R5"/>
    <mergeCell ref="P1:S1"/>
    <mergeCell ref="P2:S2"/>
    <mergeCell ref="S5:U5"/>
    <mergeCell ref="Y5:AA5"/>
    <mergeCell ref="V8:X8"/>
    <mergeCell ref="V9:X9"/>
    <mergeCell ref="S8:U8"/>
    <mergeCell ref="S9:U9"/>
    <mergeCell ref="P7:R7"/>
    <mergeCell ref="P8:R8"/>
    <mergeCell ref="V7:X7"/>
    <mergeCell ref="S3:U3"/>
    <mergeCell ref="Y8:AA8"/>
    <mergeCell ref="Y9:AA9"/>
    <mergeCell ref="P9:R9"/>
    <mergeCell ref="V4:X4"/>
    <mergeCell ref="Y4:AA4"/>
    <mergeCell ref="S6:U6"/>
    <mergeCell ref="Y6:AA6"/>
    <mergeCell ref="Y3:AA3"/>
    <mergeCell ref="Y7:AA7"/>
    <mergeCell ref="Y13:AA13"/>
    <mergeCell ref="A13:L13"/>
    <mergeCell ref="M13:O13"/>
    <mergeCell ref="P13:R13"/>
    <mergeCell ref="S13:U13"/>
    <mergeCell ref="V13:X13"/>
    <mergeCell ref="A3:L3"/>
    <mergeCell ref="A5:L5"/>
    <mergeCell ref="A6:L6"/>
    <mergeCell ref="A7:L7"/>
    <mergeCell ref="M7:O7"/>
    <mergeCell ref="S7:U7"/>
    <mergeCell ref="V12:X12"/>
    <mergeCell ref="Y11:AA11"/>
    <mergeCell ref="Y10:AA10"/>
    <mergeCell ref="Y12:AA12"/>
    <mergeCell ref="A8:L8"/>
    <mergeCell ref="A9:L9"/>
    <mergeCell ref="P12:R12"/>
    <mergeCell ref="S10:U10"/>
    <mergeCell ref="A11:L11"/>
    <mergeCell ref="A12:L12"/>
    <mergeCell ref="A10:L10"/>
    <mergeCell ref="A4:L4"/>
    <mergeCell ref="Y15:AA15"/>
    <mergeCell ref="P15:R15"/>
    <mergeCell ref="V15:X15"/>
    <mergeCell ref="A14:L14"/>
    <mergeCell ref="M14:O14"/>
    <mergeCell ref="S14:U14"/>
    <mergeCell ref="Y14:AA14"/>
    <mergeCell ref="P14:R14"/>
    <mergeCell ref="V14:X14"/>
    <mergeCell ref="A1:O2"/>
    <mergeCell ref="A19:AA19"/>
    <mergeCell ref="A20:AA20"/>
    <mergeCell ref="T1:W1"/>
    <mergeCell ref="T2:W2"/>
    <mergeCell ref="A18:L18"/>
    <mergeCell ref="M18:O18"/>
    <mergeCell ref="S18:U18"/>
    <mergeCell ref="Y18:AA18"/>
    <mergeCell ref="P18:R18"/>
    <mergeCell ref="A17:L17"/>
    <mergeCell ref="M17:O17"/>
    <mergeCell ref="S17:U17"/>
    <mergeCell ref="Y17:AA17"/>
    <mergeCell ref="P17:R17"/>
    <mergeCell ref="V17:X17"/>
    <mergeCell ref="A16:L16"/>
    <mergeCell ref="M16:O16"/>
    <mergeCell ref="S16:U16"/>
    <mergeCell ref="Y16:AA16"/>
    <mergeCell ref="P16:R16"/>
    <mergeCell ref="V16:X16"/>
    <mergeCell ref="A15:L15"/>
    <mergeCell ref="M15:O15"/>
  </mergeCells>
  <phoneticPr fontId="6" type="noConversion"/>
  <printOptions horizontalCentered="1"/>
  <pageMargins left="0.78740157480314965" right="0.78740157480314965" top="0.78740157480314965" bottom="0.78740157480314965" header="0.51181102362204722" footer="0.51181102362204722"/>
  <pageSetup paperSize="9" scale="70"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07F323"/>
  </sheetPr>
  <dimension ref="A1:AJ18"/>
  <sheetViews>
    <sheetView zoomScale="90" workbookViewId="0">
      <selection activeCell="W25" sqref="W25"/>
    </sheetView>
  </sheetViews>
  <sheetFormatPr defaultColWidth="5.7109375" defaultRowHeight="19.899999999999999" customHeight="1" x14ac:dyDescent="0.2"/>
  <cols>
    <col min="1" max="1" width="13" style="3" customWidth="1"/>
    <col min="2" max="10" width="5.7109375" style="3" customWidth="1"/>
    <col min="11" max="34" width="5.7109375" style="5" customWidth="1"/>
    <col min="35" max="16384" width="5.7109375" style="3"/>
  </cols>
  <sheetData>
    <row r="1" spans="1:36" ht="25.15" customHeight="1" x14ac:dyDescent="0.2">
      <c r="A1" s="690" t="s">
        <v>340</v>
      </c>
      <c r="B1" s="690"/>
      <c r="C1" s="690"/>
      <c r="D1" s="690"/>
      <c r="E1" s="690"/>
      <c r="F1" s="690"/>
      <c r="G1" s="690"/>
      <c r="H1" s="690"/>
      <c r="I1" s="690"/>
      <c r="J1" s="690"/>
      <c r="K1" s="690"/>
      <c r="L1" s="690"/>
      <c r="M1" s="690"/>
      <c r="N1" s="690"/>
      <c r="O1" s="690"/>
      <c r="P1" s="690"/>
      <c r="Q1" s="690"/>
      <c r="R1" s="690"/>
      <c r="S1" s="690"/>
      <c r="T1" s="690"/>
      <c r="U1" s="690"/>
      <c r="V1" s="690"/>
      <c r="W1" s="606" t="s">
        <v>13</v>
      </c>
      <c r="X1" s="606"/>
      <c r="Y1" s="606"/>
      <c r="Z1" s="606"/>
      <c r="AA1" s="617" t="s">
        <v>167</v>
      </c>
      <c r="AB1" s="617"/>
      <c r="AC1" s="617"/>
      <c r="AD1" s="617"/>
      <c r="AE1" s="605" t="s">
        <v>16</v>
      </c>
      <c r="AF1" s="605"/>
      <c r="AG1" s="605"/>
      <c r="AH1" s="605"/>
    </row>
    <row r="2" spans="1:36" ht="25.15" customHeight="1" thickBot="1" x14ac:dyDescent="0.25">
      <c r="A2" s="195"/>
      <c r="B2" s="195"/>
      <c r="C2" s="195"/>
      <c r="D2" s="195"/>
      <c r="E2" s="195"/>
      <c r="F2" s="195"/>
      <c r="G2" s="195"/>
      <c r="H2" s="195"/>
      <c r="I2" s="195"/>
      <c r="J2" s="195"/>
      <c r="K2" s="195"/>
      <c r="L2" s="195"/>
      <c r="M2" s="195"/>
      <c r="N2" s="195"/>
      <c r="O2" s="195"/>
      <c r="P2" s="195"/>
      <c r="Q2" s="195"/>
      <c r="R2" s="195"/>
      <c r="S2" s="195"/>
      <c r="T2" s="195"/>
      <c r="U2" s="195"/>
      <c r="V2" s="195"/>
      <c r="W2" s="199" t="s">
        <v>147</v>
      </c>
      <c r="X2" s="199"/>
      <c r="Y2" s="199"/>
      <c r="Z2" s="199"/>
      <c r="AA2" s="198" t="s">
        <v>406</v>
      </c>
      <c r="AB2" s="198"/>
      <c r="AC2" s="198"/>
      <c r="AD2" s="198"/>
      <c r="AE2" s="183"/>
      <c r="AF2" s="183"/>
      <c r="AG2" s="183"/>
      <c r="AH2" s="183"/>
    </row>
    <row r="3" spans="1:36" s="4" customFormat="1" ht="60" customHeight="1" x14ac:dyDescent="0.2">
      <c r="A3" s="628" t="s">
        <v>141</v>
      </c>
      <c r="B3" s="628"/>
      <c r="C3" s="628"/>
      <c r="D3" s="628"/>
      <c r="E3" s="628" t="s">
        <v>111</v>
      </c>
      <c r="F3" s="628"/>
      <c r="G3" s="628"/>
      <c r="H3" s="628"/>
      <c r="I3" s="629" t="s">
        <v>137</v>
      </c>
      <c r="J3" s="630"/>
      <c r="K3" s="694" t="s">
        <v>112</v>
      </c>
      <c r="L3" s="694"/>
      <c r="M3" s="694"/>
      <c r="N3" s="695"/>
      <c r="O3" s="696" t="s">
        <v>113</v>
      </c>
      <c r="P3" s="628"/>
      <c r="Q3" s="628"/>
      <c r="R3" s="628"/>
      <c r="S3" s="628" t="s">
        <v>114</v>
      </c>
      <c r="T3" s="628"/>
      <c r="U3" s="628"/>
      <c r="V3" s="697"/>
      <c r="W3" s="696" t="s">
        <v>139</v>
      </c>
      <c r="X3" s="628"/>
      <c r="Y3" s="628"/>
      <c r="Z3" s="628"/>
      <c r="AA3" s="694" t="s">
        <v>115</v>
      </c>
      <c r="AB3" s="694"/>
      <c r="AC3" s="628"/>
      <c r="AD3" s="628"/>
      <c r="AE3" s="610" t="s">
        <v>140</v>
      </c>
      <c r="AF3" s="644"/>
      <c r="AG3" s="643" t="s">
        <v>98</v>
      </c>
      <c r="AH3" s="611"/>
      <c r="AI3" s="14"/>
      <c r="AJ3" s="14"/>
    </row>
    <row r="4" spans="1:36" s="4" customFormat="1" ht="19.899999999999999" customHeight="1" x14ac:dyDescent="0.2">
      <c r="A4" s="726" t="s">
        <v>405</v>
      </c>
      <c r="B4" s="726"/>
      <c r="C4" s="726"/>
      <c r="D4" s="726"/>
      <c r="E4" s="598"/>
      <c r="F4" s="598"/>
      <c r="G4" s="598"/>
      <c r="H4" s="598"/>
      <c r="I4" s="762"/>
      <c r="J4" s="601"/>
      <c r="K4" s="634"/>
      <c r="L4" s="634"/>
      <c r="M4" s="634"/>
      <c r="N4" s="636"/>
      <c r="O4" s="633"/>
      <c r="P4" s="634"/>
      <c r="Q4" s="634"/>
      <c r="R4" s="634"/>
      <c r="S4" s="634"/>
      <c r="T4" s="634"/>
      <c r="U4" s="634"/>
      <c r="V4" s="635"/>
      <c r="W4" s="633"/>
      <c r="X4" s="634"/>
      <c r="Y4" s="634"/>
      <c r="Z4" s="634"/>
      <c r="AA4" s="634"/>
      <c r="AB4" s="634"/>
      <c r="AC4" s="634"/>
      <c r="AD4" s="634"/>
      <c r="AE4" s="594"/>
      <c r="AF4" s="649"/>
      <c r="AG4" s="645"/>
      <c r="AH4" s="646"/>
    </row>
    <row r="5" spans="1:36" s="4" customFormat="1" ht="19.899999999999999" customHeight="1" x14ac:dyDescent="0.2">
      <c r="A5" s="598"/>
      <c r="B5" s="598"/>
      <c r="C5" s="598"/>
      <c r="D5" s="598"/>
      <c r="E5" s="598"/>
      <c r="F5" s="598"/>
      <c r="G5" s="598"/>
      <c r="H5" s="598"/>
      <c r="I5" s="762"/>
      <c r="J5" s="601"/>
      <c r="K5" s="634"/>
      <c r="L5" s="634"/>
      <c r="M5" s="634"/>
      <c r="N5" s="636"/>
      <c r="O5" s="633"/>
      <c r="P5" s="634"/>
      <c r="Q5" s="634"/>
      <c r="R5" s="634"/>
      <c r="S5" s="634"/>
      <c r="T5" s="634"/>
      <c r="U5" s="634"/>
      <c r="V5" s="635"/>
      <c r="W5" s="633"/>
      <c r="X5" s="634"/>
      <c r="Y5" s="634"/>
      <c r="Z5" s="634"/>
      <c r="AA5" s="634"/>
      <c r="AB5" s="634"/>
      <c r="AC5" s="634"/>
      <c r="AD5" s="634"/>
      <c r="AE5" s="594"/>
      <c r="AF5" s="649"/>
      <c r="AG5" s="645"/>
      <c r="AH5" s="646"/>
    </row>
    <row r="6" spans="1:36" s="4" customFormat="1" ht="19.899999999999999" customHeight="1" x14ac:dyDescent="0.2">
      <c r="A6" s="598"/>
      <c r="B6" s="598"/>
      <c r="C6" s="598"/>
      <c r="D6" s="598"/>
      <c r="E6" s="598"/>
      <c r="F6" s="598"/>
      <c r="G6" s="598"/>
      <c r="H6" s="598"/>
      <c r="I6" s="762"/>
      <c r="J6" s="601"/>
      <c r="K6" s="634"/>
      <c r="L6" s="634"/>
      <c r="M6" s="634"/>
      <c r="N6" s="636"/>
      <c r="O6" s="633"/>
      <c r="P6" s="634"/>
      <c r="Q6" s="634"/>
      <c r="R6" s="634"/>
      <c r="S6" s="634"/>
      <c r="T6" s="634"/>
      <c r="U6" s="634"/>
      <c r="V6" s="635"/>
      <c r="W6" s="633"/>
      <c r="X6" s="634"/>
      <c r="Y6" s="634"/>
      <c r="Z6" s="634"/>
      <c r="AA6" s="634"/>
      <c r="AB6" s="634"/>
      <c r="AC6" s="634"/>
      <c r="AD6" s="634"/>
      <c r="AE6" s="594"/>
      <c r="AF6" s="649"/>
      <c r="AG6" s="645"/>
      <c r="AH6" s="646"/>
    </row>
    <row r="7" spans="1:36" s="4" customFormat="1" ht="19.899999999999999" customHeight="1" x14ac:dyDescent="0.2">
      <c r="A7" s="598"/>
      <c r="B7" s="598"/>
      <c r="C7" s="598"/>
      <c r="D7" s="598"/>
      <c r="E7" s="598"/>
      <c r="F7" s="598"/>
      <c r="G7" s="598"/>
      <c r="H7" s="598"/>
      <c r="I7" s="762"/>
      <c r="J7" s="601"/>
      <c r="K7" s="634"/>
      <c r="L7" s="634"/>
      <c r="M7" s="634"/>
      <c r="N7" s="636"/>
      <c r="O7" s="633"/>
      <c r="P7" s="634"/>
      <c r="Q7" s="634"/>
      <c r="R7" s="634"/>
      <c r="S7" s="634"/>
      <c r="T7" s="634"/>
      <c r="U7" s="634"/>
      <c r="V7" s="635"/>
      <c r="W7" s="633"/>
      <c r="X7" s="634"/>
      <c r="Y7" s="634"/>
      <c r="Z7" s="634"/>
      <c r="AA7" s="634"/>
      <c r="AB7" s="634"/>
      <c r="AC7" s="634"/>
      <c r="AD7" s="634"/>
      <c r="AE7" s="594"/>
      <c r="AF7" s="649"/>
      <c r="AG7" s="645"/>
      <c r="AH7" s="646"/>
    </row>
    <row r="8" spans="1:36" s="4" customFormat="1" ht="19.899999999999999" customHeight="1" x14ac:dyDescent="0.2">
      <c r="A8" s="598"/>
      <c r="B8" s="598"/>
      <c r="C8" s="598"/>
      <c r="D8" s="598"/>
      <c r="E8" s="598"/>
      <c r="F8" s="598"/>
      <c r="G8" s="598"/>
      <c r="H8" s="598"/>
      <c r="I8" s="762"/>
      <c r="J8" s="601"/>
      <c r="K8" s="634"/>
      <c r="L8" s="634"/>
      <c r="M8" s="634"/>
      <c r="N8" s="636"/>
      <c r="O8" s="633"/>
      <c r="P8" s="634"/>
      <c r="Q8" s="634"/>
      <c r="R8" s="634"/>
      <c r="S8" s="634"/>
      <c r="T8" s="634"/>
      <c r="U8" s="634"/>
      <c r="V8" s="635"/>
      <c r="W8" s="633"/>
      <c r="X8" s="634"/>
      <c r="Y8" s="634"/>
      <c r="Z8" s="634"/>
      <c r="AA8" s="634"/>
      <c r="AB8" s="634"/>
      <c r="AC8" s="634"/>
      <c r="AD8" s="634"/>
      <c r="AE8" s="594"/>
      <c r="AF8" s="649"/>
      <c r="AG8" s="645"/>
      <c r="AH8" s="646"/>
    </row>
    <row r="9" spans="1:36" s="4" customFormat="1" ht="19.899999999999999" customHeight="1" x14ac:dyDescent="0.2">
      <c r="A9" s="598"/>
      <c r="B9" s="598"/>
      <c r="C9" s="598"/>
      <c r="D9" s="598"/>
      <c r="E9" s="598"/>
      <c r="F9" s="598"/>
      <c r="G9" s="598"/>
      <c r="H9" s="598"/>
      <c r="I9" s="762"/>
      <c r="J9" s="601"/>
      <c r="K9" s="634"/>
      <c r="L9" s="634"/>
      <c r="M9" s="634"/>
      <c r="N9" s="636"/>
      <c r="O9" s="633"/>
      <c r="P9" s="634"/>
      <c r="Q9" s="634"/>
      <c r="R9" s="634"/>
      <c r="S9" s="634"/>
      <c r="T9" s="634"/>
      <c r="U9" s="634"/>
      <c r="V9" s="635"/>
      <c r="W9" s="633"/>
      <c r="X9" s="634"/>
      <c r="Y9" s="634"/>
      <c r="Z9" s="634"/>
      <c r="AA9" s="634"/>
      <c r="AB9" s="634"/>
      <c r="AC9" s="634"/>
      <c r="AD9" s="634"/>
      <c r="AE9" s="594"/>
      <c r="AF9" s="649"/>
      <c r="AG9" s="645"/>
      <c r="AH9" s="646"/>
    </row>
    <row r="10" spans="1:36" s="4" customFormat="1" ht="19.899999999999999" customHeight="1" x14ac:dyDescent="0.2">
      <c r="A10" s="598"/>
      <c r="B10" s="598"/>
      <c r="C10" s="598"/>
      <c r="D10" s="598"/>
      <c r="E10" s="598"/>
      <c r="F10" s="598"/>
      <c r="G10" s="598"/>
      <c r="H10" s="598"/>
      <c r="I10" s="762"/>
      <c r="J10" s="601"/>
      <c r="K10" s="634"/>
      <c r="L10" s="634"/>
      <c r="M10" s="634"/>
      <c r="N10" s="636"/>
      <c r="O10" s="633"/>
      <c r="P10" s="634"/>
      <c r="Q10" s="634"/>
      <c r="R10" s="634"/>
      <c r="S10" s="634"/>
      <c r="T10" s="634"/>
      <c r="U10" s="634"/>
      <c r="V10" s="635"/>
      <c r="W10" s="633"/>
      <c r="X10" s="634"/>
      <c r="Y10" s="634"/>
      <c r="Z10" s="634"/>
      <c r="AA10" s="634"/>
      <c r="AB10" s="634"/>
      <c r="AC10" s="634"/>
      <c r="AD10" s="634"/>
      <c r="AE10" s="594"/>
      <c r="AF10" s="649"/>
      <c r="AG10" s="645"/>
      <c r="AH10" s="646"/>
      <c r="AI10" s="15"/>
      <c r="AJ10" s="15"/>
    </row>
    <row r="11" spans="1:36" s="4" customFormat="1" ht="19.899999999999999" customHeight="1" x14ac:dyDescent="0.2">
      <c r="A11" s="598"/>
      <c r="B11" s="598"/>
      <c r="C11" s="598"/>
      <c r="D11" s="598"/>
      <c r="E11" s="598"/>
      <c r="F11" s="598"/>
      <c r="G11" s="598"/>
      <c r="H11" s="598"/>
      <c r="I11" s="762"/>
      <c r="J11" s="601"/>
      <c r="K11" s="634"/>
      <c r="L11" s="634"/>
      <c r="M11" s="634"/>
      <c r="N11" s="636"/>
      <c r="O11" s="633"/>
      <c r="P11" s="634"/>
      <c r="Q11" s="634"/>
      <c r="R11" s="634"/>
      <c r="S11" s="634"/>
      <c r="T11" s="634"/>
      <c r="U11" s="634"/>
      <c r="V11" s="635"/>
      <c r="W11" s="633"/>
      <c r="X11" s="634"/>
      <c r="Y11" s="634"/>
      <c r="Z11" s="634"/>
      <c r="AA11" s="634"/>
      <c r="AB11" s="634"/>
      <c r="AC11" s="634"/>
      <c r="AD11" s="634"/>
      <c r="AE11" s="594"/>
      <c r="AF11" s="649"/>
      <c r="AG11" s="645"/>
      <c r="AH11" s="646"/>
      <c r="AI11" s="15"/>
      <c r="AJ11" s="15"/>
    </row>
    <row r="12" spans="1:36" s="4" customFormat="1" ht="19.899999999999999" customHeight="1" x14ac:dyDescent="0.2">
      <c r="A12" s="598"/>
      <c r="B12" s="598"/>
      <c r="C12" s="598"/>
      <c r="D12" s="598"/>
      <c r="E12" s="598"/>
      <c r="F12" s="598"/>
      <c r="G12" s="598"/>
      <c r="H12" s="598"/>
      <c r="I12" s="762"/>
      <c r="J12" s="601"/>
      <c r="K12" s="634"/>
      <c r="L12" s="634"/>
      <c r="M12" s="634"/>
      <c r="N12" s="636"/>
      <c r="O12" s="633"/>
      <c r="P12" s="634"/>
      <c r="Q12" s="634"/>
      <c r="R12" s="634"/>
      <c r="S12" s="634"/>
      <c r="T12" s="634"/>
      <c r="U12" s="634"/>
      <c r="V12" s="635"/>
      <c r="W12" s="633"/>
      <c r="X12" s="634"/>
      <c r="Y12" s="634"/>
      <c r="Z12" s="634"/>
      <c r="AA12" s="634"/>
      <c r="AB12" s="634"/>
      <c r="AC12" s="634"/>
      <c r="AD12" s="634"/>
      <c r="AE12" s="594"/>
      <c r="AF12" s="649"/>
      <c r="AG12" s="645"/>
      <c r="AH12" s="646"/>
      <c r="AI12" s="15"/>
      <c r="AJ12" s="15"/>
    </row>
    <row r="13" spans="1:36" s="4" customFormat="1" ht="19.899999999999999" customHeight="1" x14ac:dyDescent="0.2">
      <c r="A13" s="598"/>
      <c r="B13" s="598"/>
      <c r="C13" s="598"/>
      <c r="D13" s="598"/>
      <c r="E13" s="598"/>
      <c r="F13" s="598"/>
      <c r="G13" s="598"/>
      <c r="H13" s="598"/>
      <c r="I13" s="762"/>
      <c r="J13" s="601"/>
      <c r="K13" s="634"/>
      <c r="L13" s="634"/>
      <c r="M13" s="634"/>
      <c r="N13" s="636"/>
      <c r="O13" s="633"/>
      <c r="P13" s="634"/>
      <c r="Q13" s="634"/>
      <c r="R13" s="634"/>
      <c r="S13" s="634"/>
      <c r="T13" s="634"/>
      <c r="U13" s="634"/>
      <c r="V13" s="635"/>
      <c r="W13" s="633"/>
      <c r="X13" s="634"/>
      <c r="Y13" s="634"/>
      <c r="Z13" s="634"/>
      <c r="AA13" s="634"/>
      <c r="AB13" s="634"/>
      <c r="AC13" s="634"/>
      <c r="AD13" s="634"/>
      <c r="AE13" s="594"/>
      <c r="AF13" s="649"/>
      <c r="AG13" s="645"/>
      <c r="AH13" s="646"/>
      <c r="AI13" s="15"/>
      <c r="AJ13" s="15"/>
    </row>
    <row r="14" spans="1:36" s="4" customFormat="1" ht="19.899999999999999" customHeight="1" x14ac:dyDescent="0.2">
      <c r="A14" s="598"/>
      <c r="B14" s="598"/>
      <c r="C14" s="598"/>
      <c r="D14" s="598"/>
      <c r="E14" s="598"/>
      <c r="F14" s="598"/>
      <c r="G14" s="598"/>
      <c r="H14" s="598"/>
      <c r="I14" s="762"/>
      <c r="J14" s="601"/>
      <c r="K14" s="634"/>
      <c r="L14" s="634"/>
      <c r="M14" s="634"/>
      <c r="N14" s="636"/>
      <c r="O14" s="633"/>
      <c r="P14" s="634"/>
      <c r="Q14" s="634"/>
      <c r="R14" s="634"/>
      <c r="S14" s="634"/>
      <c r="T14" s="634"/>
      <c r="U14" s="634"/>
      <c r="V14" s="635"/>
      <c r="W14" s="633"/>
      <c r="X14" s="634"/>
      <c r="Y14" s="634"/>
      <c r="Z14" s="634"/>
      <c r="AA14" s="634"/>
      <c r="AB14" s="634"/>
      <c r="AC14" s="634"/>
      <c r="AD14" s="634"/>
      <c r="AE14" s="594"/>
      <c r="AF14" s="649"/>
      <c r="AG14" s="645"/>
      <c r="AH14" s="646"/>
      <c r="AI14" s="15"/>
      <c r="AJ14" s="15"/>
    </row>
    <row r="15" spans="1:36" s="4" customFormat="1" ht="19.899999999999999" customHeight="1" x14ac:dyDescent="0.2">
      <c r="A15" s="598"/>
      <c r="B15" s="598"/>
      <c r="C15" s="598"/>
      <c r="D15" s="598"/>
      <c r="E15" s="598"/>
      <c r="F15" s="598"/>
      <c r="G15" s="598"/>
      <c r="H15" s="598"/>
      <c r="I15" s="762"/>
      <c r="J15" s="601"/>
      <c r="K15" s="634"/>
      <c r="L15" s="634"/>
      <c r="M15" s="634"/>
      <c r="N15" s="636"/>
      <c r="O15" s="633"/>
      <c r="P15" s="634"/>
      <c r="Q15" s="634"/>
      <c r="R15" s="634"/>
      <c r="S15" s="634"/>
      <c r="T15" s="634"/>
      <c r="U15" s="634"/>
      <c r="V15" s="635"/>
      <c r="W15" s="633"/>
      <c r="X15" s="634"/>
      <c r="Y15" s="634"/>
      <c r="Z15" s="634"/>
      <c r="AA15" s="634"/>
      <c r="AB15" s="634"/>
      <c r="AC15" s="634"/>
      <c r="AD15" s="634"/>
      <c r="AE15" s="594"/>
      <c r="AF15" s="649"/>
      <c r="AG15" s="645"/>
      <c r="AH15" s="646"/>
      <c r="AI15" s="15"/>
      <c r="AJ15" s="15"/>
    </row>
    <row r="16" spans="1:36" s="4" customFormat="1" ht="19.899999999999999" customHeight="1" x14ac:dyDescent="0.2">
      <c r="A16" s="598"/>
      <c r="B16" s="598"/>
      <c r="C16" s="598"/>
      <c r="D16" s="598"/>
      <c r="E16" s="598"/>
      <c r="F16" s="598"/>
      <c r="G16" s="598"/>
      <c r="H16" s="598"/>
      <c r="I16" s="762"/>
      <c r="J16" s="601"/>
      <c r="K16" s="634"/>
      <c r="L16" s="634"/>
      <c r="M16" s="634"/>
      <c r="N16" s="636"/>
      <c r="O16" s="633"/>
      <c r="P16" s="634"/>
      <c r="Q16" s="634"/>
      <c r="R16" s="634"/>
      <c r="S16" s="634"/>
      <c r="T16" s="634"/>
      <c r="U16" s="634"/>
      <c r="V16" s="635"/>
      <c r="W16" s="633"/>
      <c r="X16" s="634"/>
      <c r="Y16" s="634"/>
      <c r="Z16" s="634"/>
      <c r="AA16" s="634"/>
      <c r="AB16" s="634"/>
      <c r="AC16" s="634"/>
      <c r="AD16" s="634"/>
      <c r="AE16" s="594"/>
      <c r="AF16" s="649"/>
      <c r="AG16" s="645"/>
      <c r="AH16" s="646"/>
      <c r="AI16" s="15"/>
      <c r="AJ16" s="15"/>
    </row>
    <row r="17" spans="1:36" s="4" customFormat="1" ht="19.899999999999999" customHeight="1" x14ac:dyDescent="0.2">
      <c r="A17" s="598"/>
      <c r="B17" s="598"/>
      <c r="C17" s="598"/>
      <c r="D17" s="598"/>
      <c r="E17" s="598"/>
      <c r="F17" s="598"/>
      <c r="G17" s="598"/>
      <c r="H17" s="598"/>
      <c r="I17" s="762"/>
      <c r="J17" s="601"/>
      <c r="K17" s="634"/>
      <c r="L17" s="634"/>
      <c r="M17" s="634"/>
      <c r="N17" s="636"/>
      <c r="O17" s="633"/>
      <c r="P17" s="634"/>
      <c r="Q17" s="634"/>
      <c r="R17" s="634"/>
      <c r="S17" s="634"/>
      <c r="T17" s="634"/>
      <c r="U17" s="634"/>
      <c r="V17" s="635"/>
      <c r="W17" s="633"/>
      <c r="X17" s="634"/>
      <c r="Y17" s="634"/>
      <c r="Z17" s="634"/>
      <c r="AA17" s="634"/>
      <c r="AB17" s="634"/>
      <c r="AC17" s="634"/>
      <c r="AD17" s="634"/>
      <c r="AE17" s="594"/>
      <c r="AF17" s="649"/>
      <c r="AG17" s="645"/>
      <c r="AH17" s="646"/>
      <c r="AI17" s="15"/>
      <c r="AJ17" s="15"/>
    </row>
    <row r="18" spans="1:36" s="4" customFormat="1" ht="19.899999999999999" customHeight="1" x14ac:dyDescent="0.2">
      <c r="A18" s="598"/>
      <c r="B18" s="598"/>
      <c r="C18" s="598"/>
      <c r="D18" s="598"/>
      <c r="E18" s="598"/>
      <c r="F18" s="598"/>
      <c r="G18" s="598"/>
      <c r="H18" s="598"/>
      <c r="I18" s="762"/>
      <c r="J18" s="601"/>
      <c r="K18" s="634"/>
      <c r="L18" s="634"/>
      <c r="M18" s="634"/>
      <c r="N18" s="636"/>
      <c r="O18" s="633"/>
      <c r="P18" s="634"/>
      <c r="Q18" s="634"/>
      <c r="R18" s="634"/>
      <c r="S18" s="634"/>
      <c r="T18" s="634"/>
      <c r="U18" s="634"/>
      <c r="V18" s="635"/>
      <c r="W18" s="633"/>
      <c r="X18" s="634"/>
      <c r="Y18" s="634"/>
      <c r="Z18" s="634"/>
      <c r="AA18" s="634"/>
      <c r="AB18" s="634"/>
      <c r="AC18" s="634"/>
      <c r="AD18" s="634"/>
      <c r="AE18" s="594"/>
      <c r="AF18" s="649"/>
      <c r="AG18" s="645"/>
      <c r="AH18" s="646"/>
      <c r="AI18" s="15"/>
      <c r="AJ18" s="15"/>
    </row>
  </sheetData>
  <mergeCells count="166">
    <mergeCell ref="A5:D5"/>
    <mergeCell ref="AE1:AH2"/>
    <mergeCell ref="AG3:AH3"/>
    <mergeCell ref="AG4:AH4"/>
    <mergeCell ref="AG9:AH9"/>
    <mergeCell ref="AE3:AF3"/>
    <mergeCell ref="AE4:AF4"/>
    <mergeCell ref="AG7:AH7"/>
    <mergeCell ref="AE5:AF5"/>
    <mergeCell ref="AG5:AH5"/>
    <mergeCell ref="AE7:AF7"/>
    <mergeCell ref="AE9:AF9"/>
    <mergeCell ref="AE8:AF8"/>
    <mergeCell ref="AG8:AH8"/>
    <mergeCell ref="AE6:AF6"/>
    <mergeCell ref="AG6:AH6"/>
    <mergeCell ref="O6:R6"/>
    <mergeCell ref="A4:D4"/>
    <mergeCell ref="E4:H4"/>
    <mergeCell ref="K4:N4"/>
    <mergeCell ref="O4:R4"/>
    <mergeCell ref="W4:Z4"/>
    <mergeCell ref="S5:V5"/>
    <mergeCell ref="E8:H8"/>
    <mergeCell ref="E7:H7"/>
    <mergeCell ref="AA5:AD5"/>
    <mergeCell ref="E5:H5"/>
    <mergeCell ref="K5:N5"/>
    <mergeCell ref="W5:Z5"/>
    <mergeCell ref="I5:J5"/>
    <mergeCell ref="O5:R5"/>
    <mergeCell ref="AA14:AD14"/>
    <mergeCell ref="I4:J4"/>
    <mergeCell ref="K8:N8"/>
    <mergeCell ref="W7:Z7"/>
    <mergeCell ref="W8:Z8"/>
    <mergeCell ref="O7:R7"/>
    <mergeCell ref="AA9:AD9"/>
    <mergeCell ref="AA7:AD7"/>
    <mergeCell ref="AA8:AD8"/>
    <mergeCell ref="K7:N7"/>
    <mergeCell ref="O8:R8"/>
    <mergeCell ref="S8:V8"/>
    <mergeCell ref="S4:V4"/>
    <mergeCell ref="K9:N9"/>
    <mergeCell ref="W9:Z9"/>
    <mergeCell ref="O9:R9"/>
    <mergeCell ref="S7:V7"/>
    <mergeCell ref="AE16:AF16"/>
    <mergeCell ref="AA1:AD1"/>
    <mergeCell ref="AA2:AD2"/>
    <mergeCell ref="AG12:AH12"/>
    <mergeCell ref="AE10:AF10"/>
    <mergeCell ref="AG10:AH10"/>
    <mergeCell ref="AA10:AD10"/>
    <mergeCell ref="AE15:AF15"/>
    <mergeCell ref="AE13:AF13"/>
    <mergeCell ref="AE11:AF11"/>
    <mergeCell ref="AA4:AD4"/>
    <mergeCell ref="AA6:AD6"/>
    <mergeCell ref="AG14:AH14"/>
    <mergeCell ref="AG16:AH16"/>
    <mergeCell ref="AG15:AH15"/>
    <mergeCell ref="AE14:AF14"/>
    <mergeCell ref="AE12:AF12"/>
    <mergeCell ref="AG13:AH13"/>
    <mergeCell ref="AG11:AH11"/>
    <mergeCell ref="K10:N10"/>
    <mergeCell ref="A16:D16"/>
    <mergeCell ref="W16:Z16"/>
    <mergeCell ref="AA15:AD15"/>
    <mergeCell ref="AA16:AD16"/>
    <mergeCell ref="O16:R16"/>
    <mergeCell ref="S16:V16"/>
    <mergeCell ref="A14:D14"/>
    <mergeCell ref="E13:H13"/>
    <mergeCell ref="I16:J16"/>
    <mergeCell ref="E16:H16"/>
    <mergeCell ref="E11:H11"/>
    <mergeCell ref="K11:N11"/>
    <mergeCell ref="W11:Z11"/>
    <mergeCell ref="AA11:AD11"/>
    <mergeCell ref="I11:J11"/>
    <mergeCell ref="O12:R12"/>
    <mergeCell ref="S12:V12"/>
    <mergeCell ref="O13:R13"/>
    <mergeCell ref="O11:R11"/>
    <mergeCell ref="AA12:AD12"/>
    <mergeCell ref="AA13:AD13"/>
    <mergeCell ref="K12:N12"/>
    <mergeCell ref="E3:H3"/>
    <mergeCell ref="K3:N3"/>
    <mergeCell ref="W3:Z3"/>
    <mergeCell ref="AA3:AD3"/>
    <mergeCell ref="O3:R3"/>
    <mergeCell ref="S3:V3"/>
    <mergeCell ref="W1:Z1"/>
    <mergeCell ref="W2:Z2"/>
    <mergeCell ref="A1:V2"/>
    <mergeCell ref="A3:D3"/>
    <mergeCell ref="I3:J3"/>
    <mergeCell ref="A18:D18"/>
    <mergeCell ref="AE18:AF18"/>
    <mergeCell ref="AG18:AH18"/>
    <mergeCell ref="AG17:AH17"/>
    <mergeCell ref="A17:D17"/>
    <mergeCell ref="O17:R17"/>
    <mergeCell ref="S17:V17"/>
    <mergeCell ref="W17:Z17"/>
    <mergeCell ref="AA17:AD17"/>
    <mergeCell ref="AA18:AD18"/>
    <mergeCell ref="E18:H18"/>
    <mergeCell ref="K18:N18"/>
    <mergeCell ref="AE17:AF17"/>
    <mergeCell ref="E17:H17"/>
    <mergeCell ref="K17:N17"/>
    <mergeCell ref="I17:J17"/>
    <mergeCell ref="I18:J18"/>
    <mergeCell ref="A7:D7"/>
    <mergeCell ref="A8:D8"/>
    <mergeCell ref="A6:D6"/>
    <mergeCell ref="A15:D15"/>
    <mergeCell ref="I13:J13"/>
    <mergeCell ref="I14:J14"/>
    <mergeCell ref="I15:J15"/>
    <mergeCell ref="I12:J12"/>
    <mergeCell ref="I9:J9"/>
    <mergeCell ref="E15:H15"/>
    <mergeCell ref="E14:H14"/>
    <mergeCell ref="I8:J8"/>
    <mergeCell ref="I7:J7"/>
    <mergeCell ref="I6:J6"/>
    <mergeCell ref="I10:J10"/>
    <mergeCell ref="E12:H12"/>
    <mergeCell ref="E10:H10"/>
    <mergeCell ref="A10:D10"/>
    <mergeCell ref="A9:D9"/>
    <mergeCell ref="A13:D13"/>
    <mergeCell ref="A11:D11"/>
    <mergeCell ref="A12:D12"/>
    <mergeCell ref="E9:H9"/>
    <mergeCell ref="E6:H6"/>
    <mergeCell ref="W6:Z6"/>
    <mergeCell ref="K6:N6"/>
    <mergeCell ref="O18:R18"/>
    <mergeCell ref="S18:V18"/>
    <mergeCell ref="S11:V11"/>
    <mergeCell ref="S6:V6"/>
    <mergeCell ref="S13:V13"/>
    <mergeCell ref="W15:Z15"/>
    <mergeCell ref="W14:Z14"/>
    <mergeCell ref="W12:Z12"/>
    <mergeCell ref="W18:Z18"/>
    <mergeCell ref="K13:N13"/>
    <mergeCell ref="W13:Z13"/>
    <mergeCell ref="K14:N14"/>
    <mergeCell ref="O10:R10"/>
    <mergeCell ref="S10:V10"/>
    <mergeCell ref="O14:R14"/>
    <mergeCell ref="S14:V14"/>
    <mergeCell ref="O15:R15"/>
    <mergeCell ref="S15:V15"/>
    <mergeCell ref="K15:N15"/>
    <mergeCell ref="W10:Z10"/>
    <mergeCell ref="S9:V9"/>
    <mergeCell ref="K16:N16"/>
  </mergeCells>
  <phoneticPr fontId="6" type="noConversion"/>
  <printOptions horizontalCentered="1"/>
  <pageMargins left="0.78740157480314965" right="0.78740157480314965" top="0.78740157480314965" bottom="0.78740157480314965" header="0.51181102362204722" footer="0.51181102362204722"/>
  <pageSetup paperSize="9" scale="65"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07F323"/>
  </sheetPr>
  <dimension ref="A1:X42"/>
  <sheetViews>
    <sheetView topLeftCell="A16" zoomScale="90" workbookViewId="0">
      <selection activeCell="AI23" sqref="AI23"/>
    </sheetView>
  </sheetViews>
  <sheetFormatPr defaultColWidth="5.7109375" defaultRowHeight="27.75" customHeight="1" x14ac:dyDescent="0.2"/>
  <cols>
    <col min="1" max="14" width="5.7109375" style="27" customWidth="1"/>
    <col min="15" max="24" width="5.7109375" style="29" customWidth="1"/>
    <col min="25" max="16384" width="5.7109375" style="27"/>
  </cols>
  <sheetData>
    <row r="1" spans="1:24" ht="27.75" customHeight="1" x14ac:dyDescent="0.2">
      <c r="A1" s="144" t="s">
        <v>166</v>
      </c>
      <c r="B1" s="145"/>
      <c r="C1" s="145"/>
      <c r="D1" s="145"/>
      <c r="E1" s="145"/>
      <c r="F1" s="145"/>
      <c r="G1" s="145"/>
      <c r="H1" s="145"/>
      <c r="I1" s="145"/>
      <c r="J1" s="145"/>
      <c r="K1" s="145"/>
      <c r="L1" s="145"/>
      <c r="M1" s="145"/>
      <c r="N1" s="145"/>
      <c r="O1" s="145"/>
      <c r="P1" s="145"/>
      <c r="Q1" s="142" t="s">
        <v>13</v>
      </c>
      <c r="R1" s="142"/>
      <c r="S1" s="142"/>
      <c r="T1" s="142"/>
      <c r="U1" s="148" t="s">
        <v>167</v>
      </c>
      <c r="V1" s="148"/>
      <c r="W1" s="148"/>
      <c r="X1" s="787"/>
    </row>
    <row r="2" spans="1:24" ht="27.75" customHeight="1" thickBot="1" x14ac:dyDescent="0.25">
      <c r="A2" s="146"/>
      <c r="B2" s="147"/>
      <c r="C2" s="147"/>
      <c r="D2" s="147"/>
      <c r="E2" s="147"/>
      <c r="F2" s="147"/>
      <c r="G2" s="147"/>
      <c r="H2" s="147"/>
      <c r="I2" s="147"/>
      <c r="J2" s="147"/>
      <c r="K2" s="147"/>
      <c r="L2" s="147"/>
      <c r="M2" s="147"/>
      <c r="N2" s="147"/>
      <c r="O2" s="147"/>
      <c r="P2" s="147"/>
      <c r="Q2" s="143" t="s">
        <v>147</v>
      </c>
      <c r="R2" s="143"/>
      <c r="S2" s="143"/>
      <c r="T2" s="143"/>
      <c r="U2" s="149" t="s">
        <v>406</v>
      </c>
      <c r="V2" s="149"/>
      <c r="W2" s="149"/>
      <c r="X2" s="788"/>
    </row>
    <row r="3" spans="1:24" s="77" customFormat="1" ht="27.75" customHeight="1" thickBot="1" x14ac:dyDescent="0.25">
      <c r="A3" s="790" t="s">
        <v>136</v>
      </c>
      <c r="B3" s="789"/>
      <c r="C3" s="789"/>
      <c r="D3" s="789"/>
      <c r="E3" s="789"/>
      <c r="F3" s="789"/>
      <c r="G3" s="789"/>
      <c r="H3" s="789"/>
      <c r="I3" s="789"/>
      <c r="J3" s="789"/>
      <c r="K3" s="789" t="s">
        <v>131</v>
      </c>
      <c r="L3" s="789"/>
      <c r="M3" s="789"/>
      <c r="N3" s="789"/>
      <c r="O3" s="789"/>
      <c r="P3" s="789"/>
      <c r="Q3" s="785" t="s">
        <v>132</v>
      </c>
      <c r="R3" s="785"/>
      <c r="S3" s="785"/>
      <c r="T3" s="785" t="s">
        <v>133</v>
      </c>
      <c r="U3" s="785"/>
      <c r="V3" s="785"/>
      <c r="W3" s="785" t="s">
        <v>134</v>
      </c>
      <c r="X3" s="786"/>
    </row>
    <row r="4" spans="1:24" s="77" customFormat="1" ht="27.75" customHeight="1" x14ac:dyDescent="0.2">
      <c r="A4" s="320" t="s">
        <v>255</v>
      </c>
      <c r="B4" s="321"/>
      <c r="C4" s="321"/>
      <c r="D4" s="321"/>
      <c r="E4" s="321"/>
      <c r="F4" s="321"/>
      <c r="G4" s="321"/>
      <c r="H4" s="321"/>
      <c r="I4" s="321"/>
      <c r="J4" s="322"/>
      <c r="K4" s="776"/>
      <c r="L4" s="776"/>
      <c r="M4" s="776"/>
      <c r="N4" s="776"/>
      <c r="O4" s="776"/>
      <c r="P4" s="776"/>
      <c r="Q4" s="777"/>
      <c r="R4" s="777"/>
      <c r="S4" s="777"/>
      <c r="T4" s="778"/>
      <c r="U4" s="777"/>
      <c r="V4" s="777"/>
      <c r="W4" s="774"/>
      <c r="X4" s="775"/>
    </row>
    <row r="5" spans="1:24" s="77" customFormat="1" ht="27.75" customHeight="1" x14ac:dyDescent="0.2">
      <c r="A5" s="765" t="s">
        <v>256</v>
      </c>
      <c r="B5" s="239"/>
      <c r="C5" s="239"/>
      <c r="D5" s="239"/>
      <c r="E5" s="239"/>
      <c r="F5" s="239"/>
      <c r="G5" s="239"/>
      <c r="H5" s="239"/>
      <c r="I5" s="239"/>
      <c r="J5" s="766"/>
      <c r="K5" s="474"/>
      <c r="L5" s="474"/>
      <c r="M5" s="474"/>
      <c r="N5" s="474"/>
      <c r="O5" s="474"/>
      <c r="P5" s="474"/>
      <c r="Q5" s="763"/>
      <c r="R5" s="763"/>
      <c r="S5" s="763"/>
      <c r="T5" s="764"/>
      <c r="U5" s="763"/>
      <c r="V5" s="763"/>
      <c r="W5" s="451"/>
      <c r="X5" s="453"/>
    </row>
    <row r="6" spans="1:24" s="77" customFormat="1" ht="27.75" customHeight="1" x14ac:dyDescent="0.2">
      <c r="A6" s="765"/>
      <c r="B6" s="239"/>
      <c r="C6" s="239"/>
      <c r="D6" s="239"/>
      <c r="E6" s="239"/>
      <c r="F6" s="239"/>
      <c r="G6" s="239"/>
      <c r="H6" s="239"/>
      <c r="I6" s="239"/>
      <c r="J6" s="766"/>
      <c r="K6" s="474"/>
      <c r="L6" s="474"/>
      <c r="M6" s="474"/>
      <c r="N6" s="474"/>
      <c r="O6" s="474"/>
      <c r="P6" s="474"/>
      <c r="Q6" s="763"/>
      <c r="R6" s="763"/>
      <c r="S6" s="763"/>
      <c r="T6" s="764"/>
      <c r="U6" s="763"/>
      <c r="V6" s="763"/>
      <c r="W6" s="451"/>
      <c r="X6" s="453"/>
    </row>
    <row r="7" spans="1:24" s="77" customFormat="1" ht="27.75" customHeight="1" x14ac:dyDescent="0.2">
      <c r="A7" s="769" t="s">
        <v>257</v>
      </c>
      <c r="B7" s="770"/>
      <c r="C7" s="770"/>
      <c r="D7" s="770"/>
      <c r="E7" s="770"/>
      <c r="F7" s="770"/>
      <c r="G7" s="770"/>
      <c r="H7" s="770"/>
      <c r="I7" s="770"/>
      <c r="J7" s="771"/>
      <c r="K7" s="474"/>
      <c r="L7" s="474"/>
      <c r="M7" s="474"/>
      <c r="N7" s="474"/>
      <c r="O7" s="474"/>
      <c r="P7" s="474"/>
      <c r="Q7" s="763"/>
      <c r="R7" s="763"/>
      <c r="S7" s="763"/>
      <c r="T7" s="764"/>
      <c r="U7" s="763"/>
      <c r="V7" s="763"/>
      <c r="W7" s="451"/>
      <c r="X7" s="453"/>
    </row>
    <row r="8" spans="1:24" s="77" customFormat="1" ht="27.75" customHeight="1" x14ac:dyDescent="0.2">
      <c r="A8" s="418" t="s">
        <v>539</v>
      </c>
      <c r="B8" s="239"/>
      <c r="C8" s="239"/>
      <c r="D8" s="239"/>
      <c r="E8" s="239"/>
      <c r="F8" s="239"/>
      <c r="G8" s="239"/>
      <c r="H8" s="239"/>
      <c r="I8" s="239"/>
      <c r="J8" s="766"/>
      <c r="K8" s="474" t="s">
        <v>540</v>
      </c>
      <c r="L8" s="474"/>
      <c r="M8" s="474"/>
      <c r="N8" s="474"/>
      <c r="O8" s="474"/>
      <c r="P8" s="474"/>
      <c r="Q8" s="763" t="s">
        <v>541</v>
      </c>
      <c r="R8" s="763"/>
      <c r="S8" s="763"/>
      <c r="T8" s="764">
        <v>2</v>
      </c>
      <c r="U8" s="763"/>
      <c r="V8" s="763"/>
      <c r="W8" s="451" t="s">
        <v>542</v>
      </c>
      <c r="X8" s="453"/>
    </row>
    <row r="9" spans="1:24" s="77" customFormat="1" ht="27.75" customHeight="1" x14ac:dyDescent="0.2">
      <c r="A9" s="765" t="s">
        <v>543</v>
      </c>
      <c r="B9" s="239"/>
      <c r="C9" s="239"/>
      <c r="D9" s="239"/>
      <c r="E9" s="239"/>
      <c r="F9" s="239"/>
      <c r="G9" s="239"/>
      <c r="H9" s="239"/>
      <c r="I9" s="239"/>
      <c r="J9" s="766"/>
      <c r="K9" s="474" t="s">
        <v>544</v>
      </c>
      <c r="L9" s="474"/>
      <c r="M9" s="474"/>
      <c r="N9" s="474"/>
      <c r="O9" s="474"/>
      <c r="P9" s="474"/>
      <c r="Q9" s="763" t="s">
        <v>396</v>
      </c>
      <c r="R9" s="763"/>
      <c r="S9" s="763"/>
      <c r="T9" s="764">
        <v>2</v>
      </c>
      <c r="U9" s="763"/>
      <c r="V9" s="763"/>
      <c r="W9" s="451" t="s">
        <v>542</v>
      </c>
      <c r="X9" s="453"/>
    </row>
    <row r="10" spans="1:24" s="77" customFormat="1" ht="27.75" customHeight="1" x14ac:dyDescent="0.2">
      <c r="A10" s="765" t="s">
        <v>545</v>
      </c>
      <c r="B10" s="239"/>
      <c r="C10" s="239"/>
      <c r="D10" s="239"/>
      <c r="E10" s="239"/>
      <c r="F10" s="239"/>
      <c r="G10" s="239"/>
      <c r="H10" s="239"/>
      <c r="I10" s="239"/>
      <c r="J10" s="766"/>
      <c r="K10" s="474" t="s">
        <v>546</v>
      </c>
      <c r="L10" s="474"/>
      <c r="M10" s="474"/>
      <c r="N10" s="474"/>
      <c r="O10" s="474"/>
      <c r="P10" s="474"/>
      <c r="Q10" s="763"/>
      <c r="R10" s="763"/>
      <c r="S10" s="763"/>
      <c r="T10" s="764" t="s">
        <v>238</v>
      </c>
      <c r="U10" s="763"/>
      <c r="V10" s="763"/>
      <c r="W10" s="451"/>
      <c r="X10" s="453"/>
    </row>
    <row r="11" spans="1:24" s="77" customFormat="1" ht="27.75" customHeight="1" x14ac:dyDescent="0.2">
      <c r="A11" s="765" t="s">
        <v>547</v>
      </c>
      <c r="B11" s="239"/>
      <c r="C11" s="239"/>
      <c r="D11" s="239"/>
      <c r="E11" s="239"/>
      <c r="F11" s="239"/>
      <c r="G11" s="239"/>
      <c r="H11" s="239"/>
      <c r="I11" s="239"/>
      <c r="J11" s="766"/>
      <c r="K11" s="474" t="s">
        <v>548</v>
      </c>
      <c r="L11" s="474"/>
      <c r="M11" s="474"/>
      <c r="N11" s="474"/>
      <c r="O11" s="474"/>
      <c r="P11" s="474"/>
      <c r="Q11" s="763"/>
      <c r="R11" s="763"/>
      <c r="S11" s="763"/>
      <c r="T11" s="764" t="s">
        <v>238</v>
      </c>
      <c r="U11" s="763"/>
      <c r="V11" s="763"/>
      <c r="W11" s="451"/>
      <c r="X11" s="453"/>
    </row>
    <row r="12" spans="1:24" s="77" customFormat="1" ht="27.75" customHeight="1" x14ac:dyDescent="0.2">
      <c r="A12" s="765" t="s">
        <v>549</v>
      </c>
      <c r="B12" s="239"/>
      <c r="C12" s="239"/>
      <c r="D12" s="239"/>
      <c r="E12" s="239"/>
      <c r="F12" s="239"/>
      <c r="G12" s="239"/>
      <c r="H12" s="239"/>
      <c r="I12" s="239"/>
      <c r="J12" s="766"/>
      <c r="K12" s="474" t="s">
        <v>550</v>
      </c>
      <c r="L12" s="474"/>
      <c r="M12" s="474"/>
      <c r="N12" s="474"/>
      <c r="O12" s="474"/>
      <c r="P12" s="474"/>
      <c r="Q12" s="763"/>
      <c r="R12" s="763"/>
      <c r="S12" s="763"/>
      <c r="T12" s="764" t="s">
        <v>238</v>
      </c>
      <c r="U12" s="763"/>
      <c r="V12" s="763"/>
      <c r="W12" s="451"/>
      <c r="X12" s="453"/>
    </row>
    <row r="13" spans="1:24" s="77" customFormat="1" ht="27.75" customHeight="1" x14ac:dyDescent="0.2">
      <c r="A13" s="765" t="s">
        <v>551</v>
      </c>
      <c r="B13" s="772"/>
      <c r="C13" s="772"/>
      <c r="D13" s="772"/>
      <c r="E13" s="772"/>
      <c r="F13" s="772"/>
      <c r="G13" s="772"/>
      <c r="H13" s="772"/>
      <c r="I13" s="772"/>
      <c r="J13" s="773"/>
      <c r="K13" s="474"/>
      <c r="L13" s="474"/>
      <c r="M13" s="474"/>
      <c r="N13" s="474"/>
      <c r="O13" s="474"/>
      <c r="P13" s="474"/>
      <c r="Q13" s="763"/>
      <c r="R13" s="763"/>
      <c r="S13" s="763"/>
      <c r="T13" s="764"/>
      <c r="U13" s="763"/>
      <c r="V13" s="763"/>
      <c r="W13" s="451"/>
      <c r="X13" s="453"/>
    </row>
    <row r="14" spans="1:24" s="77" customFormat="1" ht="27.75" customHeight="1" x14ac:dyDescent="0.2">
      <c r="A14" s="765"/>
      <c r="B14" s="772"/>
      <c r="C14" s="772"/>
      <c r="D14" s="772"/>
      <c r="E14" s="772"/>
      <c r="F14" s="772"/>
      <c r="G14" s="772"/>
      <c r="H14" s="772"/>
      <c r="I14" s="772"/>
      <c r="J14" s="773"/>
      <c r="K14" s="474"/>
      <c r="L14" s="474"/>
      <c r="M14" s="474"/>
      <c r="N14" s="474"/>
      <c r="O14" s="474"/>
      <c r="P14" s="474"/>
      <c r="Q14" s="763"/>
      <c r="R14" s="763"/>
      <c r="S14" s="763"/>
      <c r="T14" s="764"/>
      <c r="U14" s="763"/>
      <c r="V14" s="763"/>
      <c r="W14" s="451"/>
      <c r="X14" s="453"/>
    </row>
    <row r="15" spans="1:24" s="77" customFormat="1" ht="27.75" customHeight="1" x14ac:dyDescent="0.2">
      <c r="A15" s="769" t="s">
        <v>258</v>
      </c>
      <c r="B15" s="770"/>
      <c r="C15" s="770"/>
      <c r="D15" s="770"/>
      <c r="E15" s="770"/>
      <c r="F15" s="770"/>
      <c r="G15" s="770"/>
      <c r="H15" s="770"/>
      <c r="I15" s="770"/>
      <c r="J15" s="771"/>
      <c r="K15" s="474"/>
      <c r="L15" s="474"/>
      <c r="M15" s="474"/>
      <c r="N15" s="474"/>
      <c r="O15" s="474"/>
      <c r="P15" s="474"/>
      <c r="Q15" s="763"/>
      <c r="R15" s="763"/>
      <c r="S15" s="763"/>
      <c r="T15" s="764"/>
      <c r="U15" s="763"/>
      <c r="V15" s="763"/>
      <c r="W15" s="451"/>
      <c r="X15" s="453"/>
    </row>
    <row r="16" spans="1:24" s="77" customFormat="1" ht="27.75" customHeight="1" x14ac:dyDescent="0.2">
      <c r="A16" s="765" t="s">
        <v>259</v>
      </c>
      <c r="B16" s="239"/>
      <c r="C16" s="239"/>
      <c r="D16" s="239"/>
      <c r="E16" s="239"/>
      <c r="F16" s="239"/>
      <c r="G16" s="239"/>
      <c r="H16" s="239"/>
      <c r="I16" s="239"/>
      <c r="J16" s="766"/>
      <c r="K16" s="474" t="s">
        <v>552</v>
      </c>
      <c r="L16" s="474"/>
      <c r="M16" s="474"/>
      <c r="N16" s="474"/>
      <c r="O16" s="474"/>
      <c r="P16" s="474"/>
      <c r="Q16" s="763" t="s">
        <v>235</v>
      </c>
      <c r="R16" s="763"/>
      <c r="S16" s="763"/>
      <c r="T16" s="764">
        <v>1</v>
      </c>
      <c r="U16" s="763"/>
      <c r="V16" s="763"/>
      <c r="W16" s="451" t="s">
        <v>542</v>
      </c>
      <c r="X16" s="453"/>
    </row>
    <row r="17" spans="1:24" ht="27.75" customHeight="1" x14ac:dyDescent="0.2">
      <c r="A17" s="418" t="s">
        <v>553</v>
      </c>
      <c r="B17" s="419"/>
      <c r="C17" s="419"/>
      <c r="D17" s="419"/>
      <c r="E17" s="419"/>
      <c r="F17" s="419"/>
      <c r="G17" s="419"/>
      <c r="H17" s="419"/>
      <c r="I17" s="419"/>
      <c r="J17" s="420"/>
      <c r="K17" s="474" t="s">
        <v>554</v>
      </c>
      <c r="L17" s="474"/>
      <c r="M17" s="474"/>
      <c r="N17" s="474"/>
      <c r="O17" s="474"/>
      <c r="P17" s="474"/>
      <c r="Q17" s="763" t="s">
        <v>555</v>
      </c>
      <c r="R17" s="763"/>
      <c r="S17" s="763"/>
      <c r="T17" s="764">
        <v>1</v>
      </c>
      <c r="U17" s="763"/>
      <c r="V17" s="763"/>
      <c r="W17" s="451" t="s">
        <v>542</v>
      </c>
      <c r="X17" s="453"/>
    </row>
    <row r="18" spans="1:24" ht="27.75" customHeight="1" x14ac:dyDescent="0.2">
      <c r="A18" s="418" t="s">
        <v>556</v>
      </c>
      <c r="B18" s="767"/>
      <c r="C18" s="767"/>
      <c r="D18" s="767"/>
      <c r="E18" s="767"/>
      <c r="F18" s="767"/>
      <c r="G18" s="767"/>
      <c r="H18" s="767"/>
      <c r="I18" s="767"/>
      <c r="J18" s="768"/>
      <c r="K18" s="474"/>
      <c r="L18" s="474"/>
      <c r="M18" s="474"/>
      <c r="N18" s="474"/>
      <c r="O18" s="474"/>
      <c r="P18" s="474"/>
      <c r="Q18" s="763"/>
      <c r="R18" s="763"/>
      <c r="S18" s="763"/>
      <c r="T18" s="764"/>
      <c r="U18" s="763"/>
      <c r="V18" s="763"/>
      <c r="W18" s="451"/>
      <c r="X18" s="453"/>
    </row>
    <row r="19" spans="1:24" ht="27.75" customHeight="1" x14ac:dyDescent="0.2">
      <c r="A19" s="765" t="s">
        <v>557</v>
      </c>
      <c r="B19" s="239"/>
      <c r="C19" s="239"/>
      <c r="D19" s="239"/>
      <c r="E19" s="239"/>
      <c r="F19" s="239"/>
      <c r="G19" s="239"/>
      <c r="H19" s="239"/>
      <c r="I19" s="239"/>
      <c r="J19" s="766"/>
      <c r="K19" s="474" t="s">
        <v>554</v>
      </c>
      <c r="L19" s="474"/>
      <c r="M19" s="474"/>
      <c r="N19" s="474"/>
      <c r="O19" s="474"/>
      <c r="P19" s="474"/>
      <c r="Q19" s="763" t="s">
        <v>558</v>
      </c>
      <c r="R19" s="763"/>
      <c r="S19" s="763"/>
      <c r="T19" s="764">
        <v>2</v>
      </c>
      <c r="U19" s="763"/>
      <c r="V19" s="763"/>
      <c r="W19" s="451" t="s">
        <v>542</v>
      </c>
      <c r="X19" s="453"/>
    </row>
    <row r="20" spans="1:24" ht="27.75" customHeight="1" x14ac:dyDescent="0.2">
      <c r="A20" s="418" t="s">
        <v>559</v>
      </c>
      <c r="B20" s="419"/>
      <c r="C20" s="419"/>
      <c r="D20" s="419"/>
      <c r="E20" s="419"/>
      <c r="F20" s="419"/>
      <c r="G20" s="419"/>
      <c r="H20" s="419"/>
      <c r="I20" s="419"/>
      <c r="J20" s="420"/>
      <c r="K20" s="474" t="s">
        <v>548</v>
      </c>
      <c r="L20" s="474"/>
      <c r="M20" s="474"/>
      <c r="N20" s="474"/>
      <c r="O20" s="474"/>
      <c r="P20" s="474"/>
      <c r="Q20" s="763" t="s">
        <v>558</v>
      </c>
      <c r="R20" s="763"/>
      <c r="S20" s="763"/>
      <c r="T20" s="764" t="s">
        <v>238</v>
      </c>
      <c r="U20" s="763"/>
      <c r="V20" s="763"/>
      <c r="W20" s="451"/>
      <c r="X20" s="453"/>
    </row>
    <row r="21" spans="1:24" ht="27.75" customHeight="1" x14ac:dyDescent="0.2">
      <c r="A21" s="765" t="s">
        <v>560</v>
      </c>
      <c r="B21" s="239"/>
      <c r="C21" s="239"/>
      <c r="D21" s="239"/>
      <c r="E21" s="239"/>
      <c r="F21" s="239"/>
      <c r="G21" s="239"/>
      <c r="H21" s="239"/>
      <c r="I21" s="239"/>
      <c r="J21" s="766"/>
      <c r="K21" s="474" t="s">
        <v>561</v>
      </c>
      <c r="L21" s="474"/>
      <c r="M21" s="474"/>
      <c r="N21" s="474"/>
      <c r="O21" s="474"/>
      <c r="P21" s="474"/>
      <c r="Q21" s="763" t="s">
        <v>562</v>
      </c>
      <c r="R21" s="763"/>
      <c r="S21" s="763"/>
      <c r="T21" s="764" t="s">
        <v>238</v>
      </c>
      <c r="U21" s="763"/>
      <c r="V21" s="763"/>
      <c r="W21" s="451"/>
      <c r="X21" s="453"/>
    </row>
    <row r="22" spans="1:24" ht="27.75" customHeight="1" x14ac:dyDescent="0.2">
      <c r="A22" s="765"/>
      <c r="B22" s="239"/>
      <c r="C22" s="239"/>
      <c r="D22" s="239"/>
      <c r="E22" s="239"/>
      <c r="F22" s="239"/>
      <c r="G22" s="239"/>
      <c r="H22" s="239"/>
      <c r="I22" s="239"/>
      <c r="J22" s="766"/>
      <c r="K22" s="474"/>
      <c r="L22" s="474"/>
      <c r="M22" s="474"/>
      <c r="N22" s="474"/>
      <c r="O22" s="474"/>
      <c r="P22" s="474"/>
      <c r="Q22" s="763"/>
      <c r="R22" s="763"/>
      <c r="S22" s="763"/>
      <c r="T22" s="764"/>
      <c r="U22" s="763"/>
      <c r="V22" s="763"/>
      <c r="W22" s="451"/>
      <c r="X22" s="453"/>
    </row>
    <row r="23" spans="1:24" ht="27.75" customHeight="1" x14ac:dyDescent="0.2">
      <c r="A23" s="765" t="s">
        <v>563</v>
      </c>
      <c r="B23" s="239"/>
      <c r="C23" s="239"/>
      <c r="D23" s="239"/>
      <c r="E23" s="239"/>
      <c r="F23" s="239"/>
      <c r="G23" s="239"/>
      <c r="H23" s="239"/>
      <c r="I23" s="239"/>
      <c r="J23" s="766"/>
      <c r="K23" s="474" t="s">
        <v>564</v>
      </c>
      <c r="L23" s="474"/>
      <c r="M23" s="474"/>
      <c r="N23" s="474"/>
      <c r="O23" s="474"/>
      <c r="P23" s="474"/>
      <c r="Q23" s="763" t="s">
        <v>396</v>
      </c>
      <c r="R23" s="763"/>
      <c r="S23" s="763"/>
      <c r="T23" s="764" t="s">
        <v>238</v>
      </c>
      <c r="U23" s="763"/>
      <c r="V23" s="763"/>
      <c r="W23" s="451"/>
      <c r="X23" s="453"/>
    </row>
    <row r="24" spans="1:24" ht="27.75" customHeight="1" x14ac:dyDescent="0.2">
      <c r="A24" s="765" t="s">
        <v>565</v>
      </c>
      <c r="B24" s="239"/>
      <c r="C24" s="239"/>
      <c r="D24" s="239"/>
      <c r="E24" s="239"/>
      <c r="F24" s="239"/>
      <c r="G24" s="239"/>
      <c r="H24" s="239"/>
      <c r="I24" s="239"/>
      <c r="J24" s="766"/>
      <c r="K24" s="474" t="s">
        <v>566</v>
      </c>
      <c r="L24" s="474"/>
      <c r="M24" s="474"/>
      <c r="N24" s="474"/>
      <c r="O24" s="474"/>
      <c r="P24" s="474"/>
      <c r="Q24" s="763" t="s">
        <v>235</v>
      </c>
      <c r="R24" s="763"/>
      <c r="S24" s="763"/>
      <c r="T24" s="764" t="s">
        <v>238</v>
      </c>
      <c r="U24" s="763"/>
      <c r="V24" s="763"/>
      <c r="W24" s="451"/>
      <c r="X24" s="453"/>
    </row>
    <row r="25" spans="1:24" ht="27.75" customHeight="1" x14ac:dyDescent="0.2">
      <c r="A25" s="765" t="s">
        <v>567</v>
      </c>
      <c r="B25" s="239"/>
      <c r="C25" s="239"/>
      <c r="D25" s="239"/>
      <c r="E25" s="239"/>
      <c r="F25" s="239"/>
      <c r="G25" s="239"/>
      <c r="H25" s="239"/>
      <c r="I25" s="239"/>
      <c r="J25" s="766"/>
      <c r="K25" s="474" t="s">
        <v>568</v>
      </c>
      <c r="L25" s="474"/>
      <c r="M25" s="474"/>
      <c r="N25" s="474"/>
      <c r="O25" s="474"/>
      <c r="P25" s="474"/>
      <c r="Q25" s="763" t="s">
        <v>558</v>
      </c>
      <c r="R25" s="763"/>
      <c r="S25" s="763"/>
      <c r="T25" s="764">
        <v>1</v>
      </c>
      <c r="U25" s="763"/>
      <c r="V25" s="763"/>
      <c r="W25" s="451" t="s">
        <v>542</v>
      </c>
      <c r="X25" s="453"/>
    </row>
    <row r="26" spans="1:24" ht="27.75" customHeight="1" x14ac:dyDescent="0.2">
      <c r="A26" s="765" t="s">
        <v>569</v>
      </c>
      <c r="B26" s="239"/>
      <c r="C26" s="239"/>
      <c r="D26" s="239"/>
      <c r="E26" s="239"/>
      <c r="F26" s="239"/>
      <c r="G26" s="239"/>
      <c r="H26" s="239"/>
      <c r="I26" s="239"/>
      <c r="J26" s="766"/>
      <c r="K26" s="474" t="s">
        <v>570</v>
      </c>
      <c r="L26" s="474"/>
      <c r="M26" s="474"/>
      <c r="N26" s="474"/>
      <c r="O26" s="474"/>
      <c r="P26" s="474"/>
      <c r="Q26" s="763" t="s">
        <v>365</v>
      </c>
      <c r="R26" s="763"/>
      <c r="S26" s="763"/>
      <c r="T26" s="764">
        <v>1</v>
      </c>
      <c r="U26" s="763"/>
      <c r="V26" s="763"/>
      <c r="W26" s="451" t="s">
        <v>542</v>
      </c>
      <c r="X26" s="453"/>
    </row>
    <row r="27" spans="1:24" ht="27.75" customHeight="1" x14ac:dyDescent="0.2">
      <c r="A27" s="765" t="s">
        <v>571</v>
      </c>
      <c r="B27" s="239"/>
      <c r="C27" s="239"/>
      <c r="D27" s="239"/>
      <c r="E27" s="239"/>
      <c r="F27" s="239"/>
      <c r="G27" s="239"/>
      <c r="H27" s="239"/>
      <c r="I27" s="239"/>
      <c r="J27" s="766"/>
      <c r="K27" s="474" t="s">
        <v>572</v>
      </c>
      <c r="L27" s="474"/>
      <c r="M27" s="474"/>
      <c r="N27" s="474"/>
      <c r="O27" s="474"/>
      <c r="P27" s="474"/>
      <c r="Q27" s="763" t="s">
        <v>558</v>
      </c>
      <c r="R27" s="763"/>
      <c r="S27" s="763"/>
      <c r="T27" s="764" t="s">
        <v>238</v>
      </c>
      <c r="U27" s="763"/>
      <c r="V27" s="763"/>
      <c r="W27" s="451"/>
      <c r="X27" s="453"/>
    </row>
    <row r="28" spans="1:24" s="78" customFormat="1" ht="27.75" customHeight="1" x14ac:dyDescent="0.2">
      <c r="A28" s="765" t="s">
        <v>573</v>
      </c>
      <c r="B28" s="239"/>
      <c r="C28" s="239"/>
      <c r="D28" s="239"/>
      <c r="E28" s="239"/>
      <c r="F28" s="239"/>
      <c r="G28" s="239"/>
      <c r="H28" s="239"/>
      <c r="I28" s="239"/>
      <c r="J28" s="766"/>
      <c r="K28" s="474" t="s">
        <v>167</v>
      </c>
      <c r="L28" s="474"/>
      <c r="M28" s="474"/>
      <c r="N28" s="474"/>
      <c r="O28" s="474"/>
      <c r="P28" s="474"/>
      <c r="Q28" s="763" t="s">
        <v>363</v>
      </c>
      <c r="R28" s="763"/>
      <c r="S28" s="763"/>
      <c r="T28" s="764">
        <v>1</v>
      </c>
      <c r="U28" s="763"/>
      <c r="V28" s="763"/>
      <c r="W28" s="451"/>
      <c r="X28" s="453"/>
    </row>
    <row r="29" spans="1:24" s="78" customFormat="1" ht="27.75" customHeight="1" x14ac:dyDescent="0.2">
      <c r="A29" s="769"/>
      <c r="B29" s="770"/>
      <c r="C29" s="770"/>
      <c r="D29" s="770"/>
      <c r="E29" s="770"/>
      <c r="F29" s="770"/>
      <c r="G29" s="770"/>
      <c r="H29" s="770"/>
      <c r="I29" s="770"/>
      <c r="J29" s="771"/>
      <c r="K29" s="248"/>
      <c r="L29" s="248"/>
      <c r="M29" s="248"/>
      <c r="N29" s="248"/>
      <c r="O29" s="248"/>
      <c r="P29" s="248"/>
      <c r="Q29" s="779"/>
      <c r="R29" s="779"/>
      <c r="S29" s="779"/>
      <c r="T29" s="780"/>
      <c r="U29" s="779"/>
      <c r="V29" s="779"/>
      <c r="W29" s="257"/>
      <c r="X29" s="519"/>
    </row>
    <row r="30" spans="1:24" ht="27.75" customHeight="1" x14ac:dyDescent="0.2">
      <c r="A30" s="769" t="s">
        <v>260</v>
      </c>
      <c r="B30" s="770"/>
      <c r="C30" s="770"/>
      <c r="D30" s="770"/>
      <c r="E30" s="770"/>
      <c r="F30" s="770"/>
      <c r="G30" s="770"/>
      <c r="H30" s="770"/>
      <c r="I30" s="770"/>
      <c r="J30" s="771"/>
      <c r="K30" s="474"/>
      <c r="L30" s="474"/>
      <c r="M30" s="474"/>
      <c r="N30" s="474"/>
      <c r="O30" s="474"/>
      <c r="P30" s="474"/>
      <c r="Q30" s="763"/>
      <c r="R30" s="763"/>
      <c r="S30" s="763"/>
      <c r="T30" s="764"/>
      <c r="U30" s="763"/>
      <c r="V30" s="763"/>
      <c r="W30" s="451"/>
      <c r="X30" s="453"/>
    </row>
    <row r="31" spans="1:24" ht="27.75" customHeight="1" x14ac:dyDescent="0.2">
      <c r="A31" s="418" t="s">
        <v>261</v>
      </c>
      <c r="B31" s="419"/>
      <c r="C31" s="419"/>
      <c r="D31" s="419"/>
      <c r="E31" s="419"/>
      <c r="F31" s="419"/>
      <c r="G31" s="419"/>
      <c r="H31" s="419"/>
      <c r="I31" s="419"/>
      <c r="J31" s="420"/>
      <c r="K31" s="474" t="s">
        <v>574</v>
      </c>
      <c r="L31" s="474"/>
      <c r="M31" s="474"/>
      <c r="N31" s="474"/>
      <c r="O31" s="474"/>
      <c r="P31" s="474"/>
      <c r="Q31" s="763" t="s">
        <v>235</v>
      </c>
      <c r="R31" s="763"/>
      <c r="S31" s="763"/>
      <c r="T31" s="764">
        <v>2</v>
      </c>
      <c r="U31" s="763"/>
      <c r="V31" s="763"/>
      <c r="W31" s="451" t="s">
        <v>542</v>
      </c>
      <c r="X31" s="453"/>
    </row>
    <row r="32" spans="1:24" ht="27.75" customHeight="1" x14ac:dyDescent="0.2">
      <c r="A32" s="418" t="s">
        <v>262</v>
      </c>
      <c r="B32" s="419"/>
      <c r="C32" s="419"/>
      <c r="D32" s="419"/>
      <c r="E32" s="419"/>
      <c r="F32" s="419"/>
      <c r="G32" s="419"/>
      <c r="H32" s="419"/>
      <c r="I32" s="419"/>
      <c r="J32" s="420"/>
      <c r="K32" s="474"/>
      <c r="L32" s="474"/>
      <c r="M32" s="474"/>
      <c r="N32" s="474"/>
      <c r="O32" s="474"/>
      <c r="P32" s="474"/>
      <c r="Q32" s="763"/>
      <c r="R32" s="763"/>
      <c r="S32" s="763"/>
      <c r="T32" s="764" t="s">
        <v>238</v>
      </c>
      <c r="U32" s="763"/>
      <c r="V32" s="763"/>
      <c r="W32" s="451"/>
      <c r="X32" s="453"/>
    </row>
    <row r="33" spans="1:24" ht="27.75" customHeight="1" x14ac:dyDescent="0.2">
      <c r="A33" s="418" t="s">
        <v>263</v>
      </c>
      <c r="B33" s="419"/>
      <c r="C33" s="419"/>
      <c r="D33" s="419"/>
      <c r="E33" s="419"/>
      <c r="F33" s="419"/>
      <c r="G33" s="419"/>
      <c r="H33" s="419"/>
      <c r="I33" s="419"/>
      <c r="J33" s="420"/>
      <c r="K33" s="474" t="s">
        <v>575</v>
      </c>
      <c r="L33" s="474"/>
      <c r="M33" s="474"/>
      <c r="N33" s="474"/>
      <c r="O33" s="474"/>
      <c r="P33" s="474"/>
      <c r="Q33" s="763" t="s">
        <v>555</v>
      </c>
      <c r="R33" s="763"/>
      <c r="S33" s="763"/>
      <c r="T33" s="764">
        <v>2</v>
      </c>
      <c r="U33" s="763"/>
      <c r="V33" s="763"/>
      <c r="W33" s="451" t="s">
        <v>542</v>
      </c>
      <c r="X33" s="453"/>
    </row>
    <row r="34" spans="1:24" ht="27.75" customHeight="1" x14ac:dyDescent="0.2">
      <c r="A34" s="418" t="s">
        <v>576</v>
      </c>
      <c r="B34" s="419"/>
      <c r="C34" s="419"/>
      <c r="D34" s="419"/>
      <c r="E34" s="419"/>
      <c r="F34" s="419"/>
      <c r="G34" s="419"/>
      <c r="H34" s="419"/>
      <c r="I34" s="419"/>
      <c r="J34" s="420"/>
      <c r="K34" s="474" t="s">
        <v>577</v>
      </c>
      <c r="L34" s="474"/>
      <c r="M34" s="474"/>
      <c r="N34" s="474"/>
      <c r="O34" s="474"/>
      <c r="P34" s="474"/>
      <c r="Q34" s="763" t="s">
        <v>235</v>
      </c>
      <c r="R34" s="763"/>
      <c r="S34" s="763"/>
      <c r="T34" s="764" t="s">
        <v>238</v>
      </c>
      <c r="U34" s="763"/>
      <c r="V34" s="763"/>
      <c r="W34" s="451"/>
      <c r="X34" s="453"/>
    </row>
    <row r="35" spans="1:24" ht="27.75" customHeight="1" x14ac:dyDescent="0.2">
      <c r="A35" s="418" t="s">
        <v>578</v>
      </c>
      <c r="B35" s="419"/>
      <c r="C35" s="419"/>
      <c r="D35" s="419"/>
      <c r="E35" s="419"/>
      <c r="F35" s="419"/>
      <c r="G35" s="419"/>
      <c r="H35" s="419"/>
      <c r="I35" s="419"/>
      <c r="J35" s="420"/>
      <c r="K35" s="474" t="s">
        <v>579</v>
      </c>
      <c r="L35" s="474"/>
      <c r="M35" s="474"/>
      <c r="N35" s="474"/>
      <c r="O35" s="474"/>
      <c r="P35" s="474"/>
      <c r="Q35" s="763" t="s">
        <v>580</v>
      </c>
      <c r="R35" s="763"/>
      <c r="S35" s="763"/>
      <c r="T35" s="764">
        <v>1</v>
      </c>
      <c r="U35" s="763"/>
      <c r="V35" s="763"/>
      <c r="W35" s="451" t="s">
        <v>542</v>
      </c>
      <c r="X35" s="453"/>
    </row>
    <row r="36" spans="1:24" ht="27.75" customHeight="1" x14ac:dyDescent="0.2">
      <c r="A36" s="418"/>
      <c r="B36" s="419"/>
      <c r="C36" s="419"/>
      <c r="D36" s="419"/>
      <c r="E36" s="419"/>
      <c r="F36" s="419"/>
      <c r="G36" s="419"/>
      <c r="H36" s="419"/>
      <c r="I36" s="419"/>
      <c r="J36" s="420"/>
      <c r="K36" s="474"/>
      <c r="L36" s="474"/>
      <c r="M36" s="474"/>
      <c r="N36" s="474"/>
      <c r="O36" s="474"/>
      <c r="P36" s="474"/>
      <c r="Q36" s="763"/>
      <c r="R36" s="763"/>
      <c r="S36" s="763"/>
      <c r="T36" s="764"/>
      <c r="U36" s="763"/>
      <c r="V36" s="763"/>
      <c r="W36" s="451"/>
      <c r="X36" s="453"/>
    </row>
    <row r="37" spans="1:24" ht="27.75" customHeight="1" x14ac:dyDescent="0.2">
      <c r="A37" s="418" t="s">
        <v>264</v>
      </c>
      <c r="B37" s="419"/>
      <c r="C37" s="419"/>
      <c r="D37" s="419"/>
      <c r="E37" s="419"/>
      <c r="F37" s="419"/>
      <c r="G37" s="419"/>
      <c r="H37" s="419"/>
      <c r="I37" s="419"/>
      <c r="J37" s="420"/>
      <c r="K37" s="474" t="s">
        <v>575</v>
      </c>
      <c r="L37" s="474"/>
      <c r="M37" s="474"/>
      <c r="N37" s="474"/>
      <c r="O37" s="474"/>
      <c r="P37" s="474"/>
      <c r="Q37" s="763" t="s">
        <v>365</v>
      </c>
      <c r="R37" s="763"/>
      <c r="S37" s="763"/>
      <c r="T37" s="764" t="s">
        <v>238</v>
      </c>
      <c r="U37" s="763"/>
      <c r="V37" s="763"/>
      <c r="W37" s="451"/>
      <c r="X37" s="453"/>
    </row>
    <row r="38" spans="1:24" ht="27.75" customHeight="1" x14ac:dyDescent="0.2">
      <c r="A38" s="418" t="s">
        <v>265</v>
      </c>
      <c r="B38" s="419"/>
      <c r="C38" s="419"/>
      <c r="D38" s="419"/>
      <c r="E38" s="419"/>
      <c r="F38" s="419"/>
      <c r="G38" s="419"/>
      <c r="H38" s="419"/>
      <c r="I38" s="419"/>
      <c r="J38" s="420"/>
      <c r="K38" s="474" t="s">
        <v>581</v>
      </c>
      <c r="L38" s="474"/>
      <c r="M38" s="474"/>
      <c r="N38" s="474"/>
      <c r="O38" s="474"/>
      <c r="P38" s="474"/>
      <c r="Q38" s="763" t="s">
        <v>235</v>
      </c>
      <c r="R38" s="763"/>
      <c r="S38" s="763"/>
      <c r="T38" s="764">
        <v>1</v>
      </c>
      <c r="U38" s="763"/>
      <c r="V38" s="763"/>
      <c r="W38" s="451" t="s">
        <v>542</v>
      </c>
      <c r="X38" s="453"/>
    </row>
    <row r="39" spans="1:24" ht="27.75" customHeight="1" x14ac:dyDescent="0.2">
      <c r="A39" s="418" t="s">
        <v>270</v>
      </c>
      <c r="B39" s="419"/>
      <c r="C39" s="419"/>
      <c r="D39" s="419"/>
      <c r="E39" s="419"/>
      <c r="F39" s="419"/>
      <c r="G39" s="419"/>
      <c r="H39" s="419"/>
      <c r="I39" s="419"/>
      <c r="J39" s="420"/>
      <c r="K39" s="474" t="s">
        <v>582</v>
      </c>
      <c r="L39" s="474"/>
      <c r="M39" s="474"/>
      <c r="N39" s="474"/>
      <c r="O39" s="474"/>
      <c r="P39" s="474"/>
      <c r="Q39" s="763" t="s">
        <v>558</v>
      </c>
      <c r="R39" s="763"/>
      <c r="S39" s="763"/>
      <c r="T39" s="764" t="s">
        <v>238</v>
      </c>
      <c r="U39" s="763"/>
      <c r="V39" s="763"/>
      <c r="W39" s="451"/>
      <c r="X39" s="453"/>
    </row>
    <row r="40" spans="1:24" ht="27.75" customHeight="1" x14ac:dyDescent="0.2">
      <c r="A40" s="418" t="s">
        <v>266</v>
      </c>
      <c r="B40" s="419"/>
      <c r="C40" s="419"/>
      <c r="D40" s="419"/>
      <c r="E40" s="419"/>
      <c r="F40" s="419"/>
      <c r="G40" s="419"/>
      <c r="H40" s="419"/>
      <c r="I40" s="419"/>
      <c r="J40" s="420"/>
      <c r="K40" s="474"/>
      <c r="L40" s="474"/>
      <c r="M40" s="474"/>
      <c r="N40" s="474"/>
      <c r="O40" s="474"/>
      <c r="P40" s="474"/>
      <c r="Q40" s="763"/>
      <c r="R40" s="763"/>
      <c r="S40" s="763"/>
      <c r="T40" s="764" t="s">
        <v>238</v>
      </c>
      <c r="U40" s="763"/>
      <c r="V40" s="763"/>
      <c r="W40" s="451"/>
      <c r="X40" s="453"/>
    </row>
    <row r="41" spans="1:24" ht="27.75" customHeight="1" x14ac:dyDescent="0.2">
      <c r="A41" s="418" t="s">
        <v>269</v>
      </c>
      <c r="B41" s="419"/>
      <c r="C41" s="419"/>
      <c r="D41" s="419"/>
      <c r="E41" s="419"/>
      <c r="F41" s="419"/>
      <c r="G41" s="419"/>
      <c r="H41" s="419"/>
      <c r="I41" s="419"/>
      <c r="J41" s="420"/>
      <c r="K41" s="474"/>
      <c r="L41" s="474"/>
      <c r="M41" s="474"/>
      <c r="N41" s="474"/>
      <c r="O41" s="474"/>
      <c r="P41" s="474"/>
      <c r="Q41" s="763"/>
      <c r="R41" s="763"/>
      <c r="S41" s="763"/>
      <c r="T41" s="764" t="s">
        <v>238</v>
      </c>
      <c r="U41" s="763"/>
      <c r="V41" s="763"/>
      <c r="W41" s="451"/>
      <c r="X41" s="453"/>
    </row>
    <row r="42" spans="1:24" ht="27.75" customHeight="1" thickBot="1" x14ac:dyDescent="0.25">
      <c r="A42" s="442" t="s">
        <v>583</v>
      </c>
      <c r="B42" s="443"/>
      <c r="C42" s="443"/>
      <c r="D42" s="443"/>
      <c r="E42" s="443"/>
      <c r="F42" s="443"/>
      <c r="G42" s="443"/>
      <c r="H42" s="443"/>
      <c r="I42" s="443"/>
      <c r="J42" s="444"/>
      <c r="K42" s="481"/>
      <c r="L42" s="481"/>
      <c r="M42" s="481"/>
      <c r="N42" s="481"/>
      <c r="O42" s="481"/>
      <c r="P42" s="481"/>
      <c r="Q42" s="781"/>
      <c r="R42" s="781"/>
      <c r="S42" s="781"/>
      <c r="T42" s="782" t="s">
        <v>238</v>
      </c>
      <c r="U42" s="781"/>
      <c r="V42" s="781"/>
      <c r="W42" s="783"/>
      <c r="X42" s="784"/>
    </row>
  </sheetData>
  <mergeCells count="205">
    <mergeCell ref="W3:X3"/>
    <mergeCell ref="A1:P2"/>
    <mergeCell ref="Q1:T1"/>
    <mergeCell ref="Q2:T2"/>
    <mergeCell ref="U1:X1"/>
    <mergeCell ref="U2:X2"/>
    <mergeCell ref="K3:P3"/>
    <mergeCell ref="Q3:S3"/>
    <mergeCell ref="T3:V3"/>
    <mergeCell ref="A3:J3"/>
    <mergeCell ref="K39:P39"/>
    <mergeCell ref="K40:P40"/>
    <mergeCell ref="K41:P41"/>
    <mergeCell ref="A42:J42"/>
    <mergeCell ref="A39:J39"/>
    <mergeCell ref="A40:J40"/>
    <mergeCell ref="A41:J41"/>
    <mergeCell ref="K42:P42"/>
    <mergeCell ref="W42:X42"/>
    <mergeCell ref="W39:X39"/>
    <mergeCell ref="W26:X26"/>
    <mergeCell ref="W27:X27"/>
    <mergeCell ref="W28:X28"/>
    <mergeCell ref="W29:X29"/>
    <mergeCell ref="W40:X40"/>
    <mergeCell ref="Q39:S39"/>
    <mergeCell ref="Q40:S40"/>
    <mergeCell ref="Q42:S42"/>
    <mergeCell ref="Q41:S41"/>
    <mergeCell ref="W30:X30"/>
    <mergeCell ref="W31:X31"/>
    <mergeCell ref="T42:V42"/>
    <mergeCell ref="T40:V40"/>
    <mergeCell ref="W41:X41"/>
    <mergeCell ref="T39:V39"/>
    <mergeCell ref="T41:V41"/>
    <mergeCell ref="W32:X32"/>
    <mergeCell ref="W34:X34"/>
    <mergeCell ref="W37:X37"/>
    <mergeCell ref="A26:J26"/>
    <mergeCell ref="K26:P26"/>
    <mergeCell ref="Q26:S26"/>
    <mergeCell ref="T26:V26"/>
    <mergeCell ref="A27:J27"/>
    <mergeCell ref="K27:P27"/>
    <mergeCell ref="Q27:S27"/>
    <mergeCell ref="T27:V27"/>
    <mergeCell ref="A28:J28"/>
    <mergeCell ref="A30:J30"/>
    <mergeCell ref="K30:P30"/>
    <mergeCell ref="Q30:S30"/>
    <mergeCell ref="T30:V30"/>
    <mergeCell ref="A31:J31"/>
    <mergeCell ref="K31:P31"/>
    <mergeCell ref="Q31:S31"/>
    <mergeCell ref="T31:V31"/>
    <mergeCell ref="K28:P28"/>
    <mergeCell ref="Q28:S28"/>
    <mergeCell ref="T28:V28"/>
    <mergeCell ref="A29:J29"/>
    <mergeCell ref="K29:P29"/>
    <mergeCell ref="Q29:S29"/>
    <mergeCell ref="T29:V29"/>
    <mergeCell ref="A33:J33"/>
    <mergeCell ref="K33:P33"/>
    <mergeCell ref="Q33:S33"/>
    <mergeCell ref="T33:V33"/>
    <mergeCell ref="W33:X33"/>
    <mergeCell ref="A32:J32"/>
    <mergeCell ref="K32:P32"/>
    <mergeCell ref="Q32:S32"/>
    <mergeCell ref="T32:V32"/>
    <mergeCell ref="A36:J36"/>
    <mergeCell ref="K36:P36"/>
    <mergeCell ref="Q36:S36"/>
    <mergeCell ref="T36:V36"/>
    <mergeCell ref="W36:X36"/>
    <mergeCell ref="A34:J34"/>
    <mergeCell ref="K34:P34"/>
    <mergeCell ref="Q34:S34"/>
    <mergeCell ref="T34:V34"/>
    <mergeCell ref="W35:X35"/>
    <mergeCell ref="A35:J35"/>
    <mergeCell ref="K35:P35"/>
    <mergeCell ref="Q35:S35"/>
    <mergeCell ref="T35:V35"/>
    <mergeCell ref="A38:J38"/>
    <mergeCell ref="K38:P38"/>
    <mergeCell ref="Q38:S38"/>
    <mergeCell ref="T38:V38"/>
    <mergeCell ref="W38:X38"/>
    <mergeCell ref="A37:J37"/>
    <mergeCell ref="K37:P37"/>
    <mergeCell ref="Q37:S37"/>
    <mergeCell ref="T37:V37"/>
    <mergeCell ref="W4:X4"/>
    <mergeCell ref="A5:J5"/>
    <mergeCell ref="K5:P5"/>
    <mergeCell ref="Q5:S5"/>
    <mergeCell ref="T5:V5"/>
    <mergeCell ref="W5:X5"/>
    <mergeCell ref="A4:J4"/>
    <mergeCell ref="K4:P4"/>
    <mergeCell ref="Q4:S4"/>
    <mergeCell ref="T4:V4"/>
    <mergeCell ref="W6:X6"/>
    <mergeCell ref="A7:J7"/>
    <mergeCell ref="K7:P7"/>
    <mergeCell ref="Q7:S7"/>
    <mergeCell ref="T7:V7"/>
    <mergeCell ref="W7:X7"/>
    <mergeCell ref="A6:J6"/>
    <mergeCell ref="K6:P6"/>
    <mergeCell ref="Q6:S6"/>
    <mergeCell ref="T6:V6"/>
    <mergeCell ref="W8:X8"/>
    <mergeCell ref="A9:J9"/>
    <mergeCell ref="K9:P9"/>
    <mergeCell ref="Q9:S9"/>
    <mergeCell ref="T9:V9"/>
    <mergeCell ref="W9:X9"/>
    <mergeCell ref="A8:J8"/>
    <mergeCell ref="K8:P8"/>
    <mergeCell ref="Q8:S8"/>
    <mergeCell ref="T8:V8"/>
    <mergeCell ref="W10:X10"/>
    <mergeCell ref="A11:J11"/>
    <mergeCell ref="K11:P11"/>
    <mergeCell ref="Q11:S11"/>
    <mergeCell ref="T11:V11"/>
    <mergeCell ref="W11:X11"/>
    <mergeCell ref="A10:J10"/>
    <mergeCell ref="K10:P10"/>
    <mergeCell ref="Q10:S10"/>
    <mergeCell ref="T10:V10"/>
    <mergeCell ref="W12:X12"/>
    <mergeCell ref="A13:J13"/>
    <mergeCell ref="K13:P13"/>
    <mergeCell ref="Q13:S13"/>
    <mergeCell ref="T13:V13"/>
    <mergeCell ref="W13:X13"/>
    <mergeCell ref="A12:J12"/>
    <mergeCell ref="K12:P12"/>
    <mergeCell ref="Q12:S12"/>
    <mergeCell ref="T12:V12"/>
    <mergeCell ref="W14:X14"/>
    <mergeCell ref="A15:J15"/>
    <mergeCell ref="K15:P15"/>
    <mergeCell ref="Q15:S15"/>
    <mergeCell ref="T15:V15"/>
    <mergeCell ref="W15:X15"/>
    <mergeCell ref="A14:J14"/>
    <mergeCell ref="K14:P14"/>
    <mergeCell ref="Q14:S14"/>
    <mergeCell ref="T14:V14"/>
    <mergeCell ref="W16:X16"/>
    <mergeCell ref="A17:J17"/>
    <mergeCell ref="K17:P17"/>
    <mergeCell ref="Q17:S17"/>
    <mergeCell ref="T17:V17"/>
    <mergeCell ref="W17:X17"/>
    <mergeCell ref="A16:J16"/>
    <mergeCell ref="K16:P16"/>
    <mergeCell ref="Q16:S16"/>
    <mergeCell ref="T16:V16"/>
    <mergeCell ref="W18:X18"/>
    <mergeCell ref="A19:J19"/>
    <mergeCell ref="K19:P19"/>
    <mergeCell ref="Q19:S19"/>
    <mergeCell ref="T19:V19"/>
    <mergeCell ref="W19:X19"/>
    <mergeCell ref="A18:J18"/>
    <mergeCell ref="K18:P18"/>
    <mergeCell ref="Q18:S18"/>
    <mergeCell ref="T18:V18"/>
    <mergeCell ref="T25:V25"/>
    <mergeCell ref="W22:X22"/>
    <mergeCell ref="A23:J23"/>
    <mergeCell ref="K23:P23"/>
    <mergeCell ref="Q23:S23"/>
    <mergeCell ref="T23:V23"/>
    <mergeCell ref="W23:X23"/>
    <mergeCell ref="A22:J22"/>
    <mergeCell ref="K22:P22"/>
    <mergeCell ref="Q22:S22"/>
    <mergeCell ref="T22:V22"/>
    <mergeCell ref="W25:X25"/>
    <mergeCell ref="A24:J24"/>
    <mergeCell ref="K24:P24"/>
    <mergeCell ref="Q24:S24"/>
    <mergeCell ref="T24:V24"/>
    <mergeCell ref="W24:X24"/>
    <mergeCell ref="A25:J25"/>
    <mergeCell ref="K25:P25"/>
    <mergeCell ref="Q25:S25"/>
    <mergeCell ref="W21:X21"/>
    <mergeCell ref="A20:J20"/>
    <mergeCell ref="K20:P20"/>
    <mergeCell ref="Q20:S20"/>
    <mergeCell ref="T20:V20"/>
    <mergeCell ref="W20:X20"/>
    <mergeCell ref="A21:J21"/>
    <mergeCell ref="K21:P21"/>
    <mergeCell ref="Q21:S21"/>
    <mergeCell ref="T21:V21"/>
  </mergeCells>
  <phoneticPr fontId="6"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oddFooter>&amp;C&amp;D&amp;F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07F323"/>
  </sheetPr>
  <dimension ref="A1:AE15"/>
  <sheetViews>
    <sheetView zoomScale="90" workbookViewId="0">
      <selection activeCell="O24" sqref="O24"/>
    </sheetView>
  </sheetViews>
  <sheetFormatPr defaultColWidth="5.7109375" defaultRowHeight="19.899999999999999" customHeight="1" x14ac:dyDescent="0.2"/>
  <cols>
    <col min="1" max="6" width="5.7109375" style="27" customWidth="1"/>
    <col min="7" max="31" width="5.7109375" style="29" customWidth="1"/>
    <col min="32" max="16384" width="5.7109375" style="27"/>
  </cols>
  <sheetData>
    <row r="1" spans="1:31" ht="25.15" customHeight="1" x14ac:dyDescent="0.2">
      <c r="A1" s="144" t="s">
        <v>151</v>
      </c>
      <c r="B1" s="145"/>
      <c r="C1" s="145"/>
      <c r="D1" s="145"/>
      <c r="E1" s="145"/>
      <c r="F1" s="145"/>
      <c r="G1" s="145"/>
      <c r="H1" s="145"/>
      <c r="I1" s="145"/>
      <c r="J1" s="145"/>
      <c r="K1" s="145"/>
      <c r="L1" s="145"/>
      <c r="M1" s="145"/>
      <c r="N1" s="145"/>
      <c r="O1" s="145"/>
      <c r="P1" s="145"/>
      <c r="Q1" s="145"/>
      <c r="R1" s="145"/>
      <c r="S1" s="145"/>
      <c r="T1" s="142" t="s">
        <v>13</v>
      </c>
      <c r="U1" s="142"/>
      <c r="V1" s="142"/>
      <c r="W1" s="142"/>
      <c r="X1" s="148" t="s">
        <v>167</v>
      </c>
      <c r="Y1" s="148"/>
      <c r="Z1" s="148"/>
      <c r="AA1" s="148"/>
      <c r="AB1" s="244" t="s">
        <v>15</v>
      </c>
      <c r="AC1" s="244"/>
      <c r="AD1" s="244"/>
      <c r="AE1" s="245"/>
    </row>
    <row r="2" spans="1:31" ht="25.15" customHeight="1" thickBot="1" x14ac:dyDescent="0.25">
      <c r="A2" s="146"/>
      <c r="B2" s="147"/>
      <c r="C2" s="147"/>
      <c r="D2" s="147"/>
      <c r="E2" s="147"/>
      <c r="F2" s="147"/>
      <c r="G2" s="147"/>
      <c r="H2" s="147"/>
      <c r="I2" s="147"/>
      <c r="J2" s="147"/>
      <c r="K2" s="147"/>
      <c r="L2" s="147"/>
      <c r="M2" s="147"/>
      <c r="N2" s="147"/>
      <c r="O2" s="147"/>
      <c r="P2" s="147"/>
      <c r="Q2" s="147"/>
      <c r="R2" s="147"/>
      <c r="S2" s="147"/>
      <c r="T2" s="143" t="s">
        <v>147</v>
      </c>
      <c r="U2" s="143"/>
      <c r="V2" s="143"/>
      <c r="W2" s="143"/>
      <c r="X2" s="149" t="s">
        <v>406</v>
      </c>
      <c r="Y2" s="149"/>
      <c r="Z2" s="149"/>
      <c r="AA2" s="149"/>
      <c r="AB2" s="246"/>
      <c r="AC2" s="246"/>
      <c r="AD2" s="246"/>
      <c r="AE2" s="247"/>
    </row>
    <row r="3" spans="1:31" ht="25.15" customHeight="1" x14ac:dyDescent="0.2">
      <c r="A3" s="268" t="s">
        <v>93</v>
      </c>
      <c r="B3" s="269"/>
      <c r="C3" s="269"/>
      <c r="D3" s="269"/>
      <c r="E3" s="269"/>
      <c r="F3" s="269"/>
      <c r="G3" s="265" t="s">
        <v>18</v>
      </c>
      <c r="H3" s="266"/>
      <c r="I3" s="266"/>
      <c r="J3" s="223" t="s">
        <v>70</v>
      </c>
      <c r="K3" s="224"/>
      <c r="L3" s="224"/>
      <c r="M3" s="224"/>
      <c r="N3" s="224"/>
      <c r="O3" s="225"/>
      <c r="P3" s="223" t="s">
        <v>71</v>
      </c>
      <c r="Q3" s="224"/>
      <c r="R3" s="224"/>
      <c r="S3" s="224"/>
      <c r="T3" s="224"/>
      <c r="U3" s="225"/>
      <c r="V3" s="259" t="s">
        <v>84</v>
      </c>
      <c r="W3" s="260"/>
      <c r="X3" s="250" t="s">
        <v>74</v>
      </c>
      <c r="Y3" s="251"/>
      <c r="Z3" s="251"/>
      <c r="AA3" s="251"/>
      <c r="AB3" s="251"/>
      <c r="AC3" s="251"/>
      <c r="AD3" s="251"/>
      <c r="AE3" s="252"/>
    </row>
    <row r="4" spans="1:31" ht="60" customHeight="1" x14ac:dyDescent="0.2">
      <c r="A4" s="270"/>
      <c r="B4" s="248"/>
      <c r="C4" s="248"/>
      <c r="D4" s="248"/>
      <c r="E4" s="248"/>
      <c r="F4" s="248"/>
      <c r="G4" s="257"/>
      <c r="H4" s="267"/>
      <c r="I4" s="267"/>
      <c r="J4" s="236" t="s">
        <v>8</v>
      </c>
      <c r="K4" s="237"/>
      <c r="L4" s="237" t="s">
        <v>9</v>
      </c>
      <c r="M4" s="237"/>
      <c r="N4" s="257" t="s">
        <v>94</v>
      </c>
      <c r="O4" s="258"/>
      <c r="P4" s="236" t="s">
        <v>8</v>
      </c>
      <c r="Q4" s="237"/>
      <c r="R4" s="237" t="s">
        <v>9</v>
      </c>
      <c r="S4" s="237"/>
      <c r="T4" s="257" t="s">
        <v>95</v>
      </c>
      <c r="U4" s="258"/>
      <c r="V4" s="261"/>
      <c r="W4" s="262"/>
      <c r="X4" s="62" t="s">
        <v>96</v>
      </c>
      <c r="Y4" s="31" t="s">
        <v>97</v>
      </c>
      <c r="Z4" s="248" t="s">
        <v>72</v>
      </c>
      <c r="AA4" s="248"/>
      <c r="AB4" s="248"/>
      <c r="AC4" s="248"/>
      <c r="AD4" s="248"/>
      <c r="AE4" s="249"/>
    </row>
    <row r="5" spans="1:31" ht="19.899999999999999" customHeight="1" x14ac:dyDescent="0.2">
      <c r="A5" s="230" t="s">
        <v>244</v>
      </c>
      <c r="B5" s="231"/>
      <c r="C5" s="231"/>
      <c r="D5" s="231"/>
      <c r="E5" s="231"/>
      <c r="F5" s="231"/>
      <c r="G5" s="232" t="s">
        <v>21</v>
      </c>
      <c r="H5" s="233"/>
      <c r="I5" s="233"/>
      <c r="J5" s="234">
        <v>5</v>
      </c>
      <c r="K5" s="235"/>
      <c r="L5" s="235">
        <v>4</v>
      </c>
      <c r="M5" s="235"/>
      <c r="N5" s="226">
        <f>(L5/J5)*100</f>
        <v>80</v>
      </c>
      <c r="O5" s="227"/>
      <c r="P5" s="228" t="s">
        <v>409</v>
      </c>
      <c r="Q5" s="229"/>
      <c r="R5" s="235">
        <v>27</v>
      </c>
      <c r="S5" s="235"/>
      <c r="T5" s="226">
        <f>(R5/P5)*100</f>
        <v>54</v>
      </c>
      <c r="U5" s="227"/>
      <c r="V5" s="263">
        <v>1.1940298507462688</v>
      </c>
      <c r="W5" s="264"/>
      <c r="X5" s="80" t="s">
        <v>459</v>
      </c>
      <c r="Y5" s="75" t="s">
        <v>459</v>
      </c>
      <c r="Z5" s="238"/>
      <c r="AA5" s="239"/>
      <c r="AB5" s="239"/>
      <c r="AC5" s="239"/>
      <c r="AD5" s="239"/>
      <c r="AE5" s="240"/>
    </row>
    <row r="6" spans="1:31" ht="19.899999999999999" customHeight="1" x14ac:dyDescent="0.2">
      <c r="A6" s="230" t="s">
        <v>244</v>
      </c>
      <c r="B6" s="231"/>
      <c r="C6" s="231"/>
      <c r="D6" s="231"/>
      <c r="E6" s="231"/>
      <c r="F6" s="231"/>
      <c r="G6" s="232" t="s">
        <v>239</v>
      </c>
      <c r="H6" s="233"/>
      <c r="I6" s="233"/>
      <c r="J6" s="234">
        <v>7</v>
      </c>
      <c r="K6" s="235"/>
      <c r="L6" s="235">
        <v>4</v>
      </c>
      <c r="M6" s="235"/>
      <c r="N6" s="226">
        <f t="shared" ref="N6:N15" si="0">(L6/J6)*100</f>
        <v>57.142857142857139</v>
      </c>
      <c r="O6" s="227"/>
      <c r="P6" s="228" t="s">
        <v>410</v>
      </c>
      <c r="Q6" s="229"/>
      <c r="R6" s="235">
        <v>18</v>
      </c>
      <c r="S6" s="235"/>
      <c r="T6" s="226">
        <f t="shared" ref="T6:T12" si="1">(R6/P6)*100</f>
        <v>45</v>
      </c>
      <c r="U6" s="227"/>
      <c r="V6" s="263">
        <v>0.21990104452996154</v>
      </c>
      <c r="W6" s="264"/>
      <c r="X6" s="80" t="s">
        <v>459</v>
      </c>
      <c r="Y6" s="75" t="s">
        <v>459</v>
      </c>
      <c r="Z6" s="238"/>
      <c r="AA6" s="239"/>
      <c r="AB6" s="239"/>
      <c r="AC6" s="239"/>
      <c r="AD6" s="239"/>
      <c r="AE6" s="240"/>
    </row>
    <row r="7" spans="1:31" ht="19.899999999999999" customHeight="1" x14ac:dyDescent="0.2">
      <c r="A7" s="230" t="s">
        <v>244</v>
      </c>
      <c r="B7" s="231"/>
      <c r="C7" s="231"/>
      <c r="D7" s="231"/>
      <c r="E7" s="231"/>
      <c r="F7" s="231"/>
      <c r="G7" s="232" t="s">
        <v>452</v>
      </c>
      <c r="H7" s="233"/>
      <c r="I7" s="233"/>
      <c r="J7" s="253">
        <v>6</v>
      </c>
      <c r="K7" s="254"/>
      <c r="L7" s="254">
        <v>2</v>
      </c>
      <c r="M7" s="254"/>
      <c r="N7" s="226">
        <f t="shared" si="0"/>
        <v>33.333333333333329</v>
      </c>
      <c r="O7" s="227"/>
      <c r="P7" s="255" t="s">
        <v>411</v>
      </c>
      <c r="Q7" s="256"/>
      <c r="R7" s="254">
        <v>6</v>
      </c>
      <c r="S7" s="254"/>
      <c r="T7" s="226">
        <f t="shared" si="1"/>
        <v>20</v>
      </c>
      <c r="U7" s="227"/>
      <c r="V7" s="263">
        <v>0.25608194622279129</v>
      </c>
      <c r="W7" s="264"/>
      <c r="X7" s="80" t="s">
        <v>459</v>
      </c>
      <c r="Y7" s="75" t="s">
        <v>459</v>
      </c>
      <c r="Z7" s="274"/>
      <c r="AA7" s="275"/>
      <c r="AB7" s="275"/>
      <c r="AC7" s="275"/>
      <c r="AD7" s="275"/>
      <c r="AE7" s="276"/>
    </row>
    <row r="8" spans="1:31" ht="19.899999999999999" customHeight="1" x14ac:dyDescent="0.2">
      <c r="A8" s="230" t="s">
        <v>245</v>
      </c>
      <c r="B8" s="231"/>
      <c r="C8" s="231"/>
      <c r="D8" s="231"/>
      <c r="E8" s="231"/>
      <c r="F8" s="231"/>
      <c r="G8" s="232" t="s">
        <v>21</v>
      </c>
      <c r="H8" s="233"/>
      <c r="I8" s="233"/>
      <c r="J8" s="234">
        <v>13</v>
      </c>
      <c r="K8" s="235"/>
      <c r="L8" s="235">
        <v>15</v>
      </c>
      <c r="M8" s="235"/>
      <c r="N8" s="226">
        <f t="shared" si="0"/>
        <v>115.38461538461537</v>
      </c>
      <c r="O8" s="227"/>
      <c r="P8" s="228" t="s">
        <v>412</v>
      </c>
      <c r="Q8" s="229"/>
      <c r="R8" s="235">
        <v>94</v>
      </c>
      <c r="S8" s="235"/>
      <c r="T8" s="226">
        <f t="shared" si="1"/>
        <v>104.44444444444446</v>
      </c>
      <c r="U8" s="227"/>
      <c r="V8" s="263">
        <v>0.6871278057718736</v>
      </c>
      <c r="W8" s="264"/>
      <c r="X8" s="80" t="s">
        <v>459</v>
      </c>
      <c r="Y8" s="75" t="s">
        <v>459</v>
      </c>
      <c r="Z8" s="238"/>
      <c r="AA8" s="239"/>
      <c r="AB8" s="239"/>
      <c r="AC8" s="239"/>
      <c r="AD8" s="239"/>
      <c r="AE8" s="240"/>
    </row>
    <row r="9" spans="1:31" ht="19.899999999999999" customHeight="1" x14ac:dyDescent="0.2">
      <c r="A9" s="230" t="s">
        <v>245</v>
      </c>
      <c r="B9" s="231"/>
      <c r="C9" s="231"/>
      <c r="D9" s="231"/>
      <c r="E9" s="231"/>
      <c r="F9" s="231"/>
      <c r="G9" s="232" t="s">
        <v>239</v>
      </c>
      <c r="H9" s="233"/>
      <c r="I9" s="233"/>
      <c r="J9" s="234">
        <v>20</v>
      </c>
      <c r="K9" s="235"/>
      <c r="L9" s="243">
        <v>21</v>
      </c>
      <c r="M9" s="242"/>
      <c r="N9" s="226">
        <f t="shared" si="0"/>
        <v>105</v>
      </c>
      <c r="O9" s="227"/>
      <c r="P9" s="228" t="s">
        <v>413</v>
      </c>
      <c r="Q9" s="229"/>
      <c r="R9" s="235">
        <v>65</v>
      </c>
      <c r="S9" s="235"/>
      <c r="T9" s="226">
        <f t="shared" si="1"/>
        <v>86.666666666666671</v>
      </c>
      <c r="U9" s="227"/>
      <c r="V9" s="263">
        <v>0.28409090909090912</v>
      </c>
      <c r="W9" s="264"/>
      <c r="X9" s="80" t="s">
        <v>459</v>
      </c>
      <c r="Y9" s="75" t="s">
        <v>459</v>
      </c>
      <c r="Z9" s="238"/>
      <c r="AA9" s="239"/>
      <c r="AB9" s="239"/>
      <c r="AC9" s="239"/>
      <c r="AD9" s="239"/>
      <c r="AE9" s="240"/>
    </row>
    <row r="10" spans="1:31" ht="19.899999999999999" customHeight="1" x14ac:dyDescent="0.2">
      <c r="A10" s="230" t="s">
        <v>245</v>
      </c>
      <c r="B10" s="231"/>
      <c r="C10" s="231"/>
      <c r="D10" s="231"/>
      <c r="E10" s="231"/>
      <c r="F10" s="231"/>
      <c r="G10" s="232" t="s">
        <v>451</v>
      </c>
      <c r="H10" s="233"/>
      <c r="I10" s="233"/>
      <c r="J10" s="234">
        <v>60</v>
      </c>
      <c r="K10" s="235"/>
      <c r="L10" s="243">
        <v>65</v>
      </c>
      <c r="M10" s="242"/>
      <c r="N10" s="226">
        <f t="shared" si="0"/>
        <v>108.33333333333333</v>
      </c>
      <c r="O10" s="227"/>
      <c r="P10" s="228" t="s">
        <v>414</v>
      </c>
      <c r="Q10" s="229"/>
      <c r="R10" s="235">
        <v>125</v>
      </c>
      <c r="S10" s="235"/>
      <c r="T10" s="226">
        <f t="shared" si="1"/>
        <v>89.285714285714292</v>
      </c>
      <c r="U10" s="227"/>
      <c r="V10" s="263">
        <v>0.43152094536280955</v>
      </c>
      <c r="W10" s="264"/>
      <c r="X10" s="80" t="s">
        <v>459</v>
      </c>
      <c r="Y10" s="75" t="s">
        <v>459</v>
      </c>
      <c r="Z10" s="238"/>
      <c r="AA10" s="239"/>
      <c r="AB10" s="239"/>
      <c r="AC10" s="239"/>
      <c r="AD10" s="239"/>
      <c r="AE10" s="240"/>
    </row>
    <row r="11" spans="1:31" ht="19.899999999999999" customHeight="1" x14ac:dyDescent="0.2">
      <c r="A11" s="283" t="s">
        <v>382</v>
      </c>
      <c r="B11" s="284"/>
      <c r="C11" s="284"/>
      <c r="D11" s="284"/>
      <c r="E11" s="284"/>
      <c r="F11" s="285"/>
      <c r="G11" s="233" t="s">
        <v>21</v>
      </c>
      <c r="H11" s="286"/>
      <c r="I11" s="287"/>
      <c r="J11" s="241">
        <v>5</v>
      </c>
      <c r="K11" s="242"/>
      <c r="L11" s="281" t="s">
        <v>418</v>
      </c>
      <c r="M11" s="282"/>
      <c r="N11" s="226">
        <f t="shared" si="0"/>
        <v>0</v>
      </c>
      <c r="O11" s="227"/>
      <c r="P11" s="241">
        <v>40</v>
      </c>
      <c r="Q11" s="242"/>
      <c r="R11" s="243">
        <v>0</v>
      </c>
      <c r="S11" s="242"/>
      <c r="T11" s="226">
        <f t="shared" si="1"/>
        <v>0</v>
      </c>
      <c r="U11" s="227"/>
      <c r="V11" s="263">
        <v>0</v>
      </c>
      <c r="W11" s="264"/>
      <c r="X11" s="80" t="s">
        <v>459</v>
      </c>
      <c r="Y11" s="75" t="s">
        <v>459</v>
      </c>
      <c r="Z11" s="238"/>
      <c r="AA11" s="239"/>
      <c r="AB11" s="239"/>
      <c r="AC11" s="239"/>
      <c r="AD11" s="239"/>
      <c r="AE11" s="240"/>
    </row>
    <row r="12" spans="1:31" ht="19.899999999999999" customHeight="1" x14ac:dyDescent="0.2">
      <c r="A12" s="230" t="s">
        <v>383</v>
      </c>
      <c r="B12" s="231"/>
      <c r="C12" s="231"/>
      <c r="D12" s="231"/>
      <c r="E12" s="231"/>
      <c r="F12" s="231"/>
      <c r="G12" s="232" t="s">
        <v>397</v>
      </c>
      <c r="H12" s="233"/>
      <c r="I12" s="233"/>
      <c r="J12" s="234">
        <v>30</v>
      </c>
      <c r="K12" s="235"/>
      <c r="L12" s="235">
        <v>1</v>
      </c>
      <c r="M12" s="235"/>
      <c r="N12" s="226">
        <f t="shared" si="0"/>
        <v>3.3333333333333335</v>
      </c>
      <c r="O12" s="227"/>
      <c r="P12" s="234">
        <v>120</v>
      </c>
      <c r="Q12" s="235"/>
      <c r="R12" s="235">
        <v>1</v>
      </c>
      <c r="S12" s="235"/>
      <c r="T12" s="226">
        <f t="shared" si="1"/>
        <v>0.83333333333333337</v>
      </c>
      <c r="U12" s="227"/>
      <c r="V12" s="263">
        <v>0.12594458438287154</v>
      </c>
      <c r="W12" s="264"/>
      <c r="X12" s="80" t="s">
        <v>459</v>
      </c>
      <c r="Y12" s="75" t="s">
        <v>459</v>
      </c>
      <c r="Z12" s="238"/>
      <c r="AA12" s="239"/>
      <c r="AB12" s="239"/>
      <c r="AC12" s="239"/>
      <c r="AD12" s="239"/>
      <c r="AE12" s="240"/>
    </row>
    <row r="13" spans="1:31" ht="19.899999999999999" customHeight="1" x14ac:dyDescent="0.2">
      <c r="A13" s="230" t="s">
        <v>384</v>
      </c>
      <c r="B13" s="231"/>
      <c r="C13" s="231"/>
      <c r="D13" s="231"/>
      <c r="E13" s="231"/>
      <c r="F13" s="231"/>
      <c r="G13" s="232" t="s">
        <v>21</v>
      </c>
      <c r="H13" s="233"/>
      <c r="I13" s="233"/>
      <c r="J13" s="234">
        <v>8</v>
      </c>
      <c r="K13" s="235"/>
      <c r="L13" s="235">
        <v>0</v>
      </c>
      <c r="M13" s="235"/>
      <c r="N13" s="226">
        <f t="shared" si="0"/>
        <v>0</v>
      </c>
      <c r="O13" s="227"/>
      <c r="P13" s="234" t="s">
        <v>415</v>
      </c>
      <c r="Q13" s="235"/>
      <c r="R13" s="235">
        <v>0</v>
      </c>
      <c r="S13" s="235"/>
      <c r="T13" s="226" t="s">
        <v>415</v>
      </c>
      <c r="U13" s="227"/>
      <c r="V13" s="263">
        <v>0</v>
      </c>
      <c r="W13" s="264"/>
      <c r="X13" s="80" t="s">
        <v>459</v>
      </c>
      <c r="Y13" s="75" t="s">
        <v>459</v>
      </c>
      <c r="Z13" s="238"/>
      <c r="AA13" s="239"/>
      <c r="AB13" s="239"/>
      <c r="AC13" s="239"/>
      <c r="AD13" s="239"/>
      <c r="AE13" s="240"/>
    </row>
    <row r="14" spans="1:31" ht="19.899999999999999" customHeight="1" x14ac:dyDescent="0.2">
      <c r="A14" s="230" t="s">
        <v>399</v>
      </c>
      <c r="B14" s="231"/>
      <c r="C14" s="231"/>
      <c r="D14" s="231"/>
      <c r="E14" s="231"/>
      <c r="F14" s="231"/>
      <c r="G14" s="232" t="s">
        <v>397</v>
      </c>
      <c r="H14" s="233"/>
      <c r="I14" s="233"/>
      <c r="J14" s="234">
        <v>15</v>
      </c>
      <c r="K14" s="235"/>
      <c r="L14" s="235">
        <v>4</v>
      </c>
      <c r="M14" s="235"/>
      <c r="N14" s="226">
        <f t="shared" si="0"/>
        <v>26.666666666666668</v>
      </c>
      <c r="O14" s="227"/>
      <c r="P14" s="234" t="s">
        <v>415</v>
      </c>
      <c r="Q14" s="235"/>
      <c r="R14" s="235">
        <v>21</v>
      </c>
      <c r="S14" s="235"/>
      <c r="T14" s="226" t="s">
        <v>415</v>
      </c>
      <c r="U14" s="227"/>
      <c r="V14" s="263">
        <v>1.3513513513513513</v>
      </c>
      <c r="W14" s="264"/>
      <c r="X14" s="80" t="s">
        <v>459</v>
      </c>
      <c r="Y14" s="75" t="s">
        <v>459</v>
      </c>
      <c r="Z14" s="238"/>
      <c r="AA14" s="239"/>
      <c r="AB14" s="239"/>
      <c r="AC14" s="239"/>
      <c r="AD14" s="239"/>
      <c r="AE14" s="240"/>
    </row>
    <row r="15" spans="1:31" ht="19.899999999999999" customHeight="1" thickBot="1" x14ac:dyDescent="0.25">
      <c r="A15" s="277" t="s">
        <v>408</v>
      </c>
      <c r="B15" s="278"/>
      <c r="C15" s="278"/>
      <c r="D15" s="278"/>
      <c r="E15" s="278"/>
      <c r="F15" s="278"/>
      <c r="G15" s="279" t="s">
        <v>73</v>
      </c>
      <c r="H15" s="280"/>
      <c r="I15" s="280"/>
      <c r="J15" s="221">
        <v>30</v>
      </c>
      <c r="K15" s="222"/>
      <c r="L15" s="222">
        <v>2</v>
      </c>
      <c r="M15" s="222"/>
      <c r="N15" s="219">
        <f t="shared" si="0"/>
        <v>6.666666666666667</v>
      </c>
      <c r="O15" s="220"/>
      <c r="P15" s="221" t="s">
        <v>415</v>
      </c>
      <c r="Q15" s="222"/>
      <c r="R15" s="222">
        <v>2</v>
      </c>
      <c r="S15" s="222"/>
      <c r="T15" s="219" t="s">
        <v>415</v>
      </c>
      <c r="U15" s="220"/>
      <c r="V15" s="288">
        <v>7.9904115061925685E-2</v>
      </c>
      <c r="W15" s="289"/>
      <c r="X15" s="81" t="s">
        <v>459</v>
      </c>
      <c r="Y15" s="76" t="s">
        <v>459</v>
      </c>
      <c r="Z15" s="271"/>
      <c r="AA15" s="272"/>
      <c r="AB15" s="272"/>
      <c r="AC15" s="272"/>
      <c r="AD15" s="272"/>
      <c r="AE15" s="273"/>
    </row>
  </sheetData>
  <mergeCells count="129">
    <mergeCell ref="R15:S15"/>
    <mergeCell ref="T15:U15"/>
    <mergeCell ref="T14:U14"/>
    <mergeCell ref="T11:U11"/>
    <mergeCell ref="R14:S14"/>
    <mergeCell ref="R8:S8"/>
    <mergeCell ref="V15:W15"/>
    <mergeCell ref="V5:W5"/>
    <mergeCell ref="V10:W10"/>
    <mergeCell ref="V9:W9"/>
    <mergeCell ref="V8:W8"/>
    <mergeCell ref="V12:W12"/>
    <mergeCell ref="V13:W13"/>
    <mergeCell ref="V11:W11"/>
    <mergeCell ref="V14:W14"/>
    <mergeCell ref="V6:W6"/>
    <mergeCell ref="N4:O4"/>
    <mergeCell ref="P4:Q4"/>
    <mergeCell ref="N10:O10"/>
    <mergeCell ref="N9:O9"/>
    <mergeCell ref="P5:Q5"/>
    <mergeCell ref="P10:Q10"/>
    <mergeCell ref="P9:Q9"/>
    <mergeCell ref="A11:F11"/>
    <mergeCell ref="G11:I11"/>
    <mergeCell ref="J8:K8"/>
    <mergeCell ref="L4:M4"/>
    <mergeCell ref="J10:K10"/>
    <mergeCell ref="L10:M10"/>
    <mergeCell ref="A5:F5"/>
    <mergeCell ref="G5:I5"/>
    <mergeCell ref="J9:K9"/>
    <mergeCell ref="L9:M9"/>
    <mergeCell ref="A6:F6"/>
    <mergeCell ref="G6:I6"/>
    <mergeCell ref="Z15:AE15"/>
    <mergeCell ref="Z6:AE6"/>
    <mergeCell ref="Z10:AE10"/>
    <mergeCell ref="Z9:AE9"/>
    <mergeCell ref="Z8:AE8"/>
    <mergeCell ref="T7:U7"/>
    <mergeCell ref="Z7:AE7"/>
    <mergeCell ref="Z5:AE5"/>
    <mergeCell ref="A15:F15"/>
    <mergeCell ref="G15:I15"/>
    <mergeCell ref="A12:F12"/>
    <mergeCell ref="G12:I12"/>
    <mergeCell ref="J12:K12"/>
    <mergeCell ref="L12:M12"/>
    <mergeCell ref="L11:M11"/>
    <mergeCell ref="A13:F13"/>
    <mergeCell ref="G13:I13"/>
    <mergeCell ref="J13:K13"/>
    <mergeCell ref="R5:S5"/>
    <mergeCell ref="T5:U5"/>
    <mergeCell ref="R10:S10"/>
    <mergeCell ref="T10:U10"/>
    <mergeCell ref="T9:U9"/>
    <mergeCell ref="R9:S9"/>
    <mergeCell ref="AB1:AE2"/>
    <mergeCell ref="A1:S2"/>
    <mergeCell ref="Z4:AE4"/>
    <mergeCell ref="A7:F7"/>
    <mergeCell ref="G7:I7"/>
    <mergeCell ref="T1:W1"/>
    <mergeCell ref="X1:AA1"/>
    <mergeCell ref="T2:W2"/>
    <mergeCell ref="X3:AE3"/>
    <mergeCell ref="J7:K7"/>
    <mergeCell ref="L7:M7"/>
    <mergeCell ref="N7:O7"/>
    <mergeCell ref="P7:Q7"/>
    <mergeCell ref="R7:S7"/>
    <mergeCell ref="R4:S4"/>
    <mergeCell ref="T4:U4"/>
    <mergeCell ref="X2:AA2"/>
    <mergeCell ref="J5:K5"/>
    <mergeCell ref="L5:M5"/>
    <mergeCell ref="N5:O5"/>
    <mergeCell ref="V3:W4"/>
    <mergeCell ref="V7:W7"/>
    <mergeCell ref="G3:I4"/>
    <mergeCell ref="A3:F4"/>
    <mergeCell ref="Z14:AE14"/>
    <mergeCell ref="P14:Q14"/>
    <mergeCell ref="J11:K11"/>
    <mergeCell ref="T8:U8"/>
    <mergeCell ref="N11:O11"/>
    <mergeCell ref="A8:F8"/>
    <mergeCell ref="G8:I8"/>
    <mergeCell ref="Z11:AE11"/>
    <mergeCell ref="N12:O12"/>
    <mergeCell ref="P12:Q12"/>
    <mergeCell ref="Z13:AE13"/>
    <mergeCell ref="Z12:AE12"/>
    <mergeCell ref="L13:M13"/>
    <mergeCell ref="N13:O13"/>
    <mergeCell ref="P13:Q13"/>
    <mergeCell ref="L8:M8"/>
    <mergeCell ref="P11:Q11"/>
    <mergeCell ref="R11:S11"/>
    <mergeCell ref="R12:S12"/>
    <mergeCell ref="T12:U12"/>
    <mergeCell ref="R13:S13"/>
    <mergeCell ref="T13:U13"/>
    <mergeCell ref="N15:O15"/>
    <mergeCell ref="P15:Q15"/>
    <mergeCell ref="J3:O3"/>
    <mergeCell ref="P3:U3"/>
    <mergeCell ref="N8:O8"/>
    <mergeCell ref="P8:Q8"/>
    <mergeCell ref="A10:F10"/>
    <mergeCell ref="G10:I10"/>
    <mergeCell ref="A9:F9"/>
    <mergeCell ref="G9:I9"/>
    <mergeCell ref="A14:F14"/>
    <mergeCell ref="G14:I14"/>
    <mergeCell ref="J14:K14"/>
    <mergeCell ref="L14:M14"/>
    <mergeCell ref="N14:O14"/>
    <mergeCell ref="J6:K6"/>
    <mergeCell ref="L6:M6"/>
    <mergeCell ref="N6:O6"/>
    <mergeCell ref="P6:Q6"/>
    <mergeCell ref="R6:S6"/>
    <mergeCell ref="T6:U6"/>
    <mergeCell ref="J15:K15"/>
    <mergeCell ref="L15:M15"/>
    <mergeCell ref="J4:K4"/>
  </mergeCells>
  <phoneticPr fontId="0"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07F323"/>
  </sheetPr>
  <dimension ref="A1:Z23"/>
  <sheetViews>
    <sheetView zoomScale="90" workbookViewId="0">
      <selection activeCell="L12" sqref="L12:N12"/>
    </sheetView>
  </sheetViews>
  <sheetFormatPr defaultColWidth="5.7109375" defaultRowHeight="19.899999999999999" customHeight="1" x14ac:dyDescent="0.2"/>
  <cols>
    <col min="1" max="11" width="5.7109375" style="27" customWidth="1"/>
    <col min="12" max="24" width="5.7109375" style="29" customWidth="1"/>
    <col min="25" max="16384" width="5.7109375" style="27"/>
  </cols>
  <sheetData>
    <row r="1" spans="1:26" ht="25.15" customHeight="1" x14ac:dyDescent="0.2">
      <c r="A1" s="309" t="s">
        <v>377</v>
      </c>
      <c r="B1" s="310"/>
      <c r="C1" s="310"/>
      <c r="D1" s="310"/>
      <c r="E1" s="310"/>
      <c r="F1" s="310"/>
      <c r="G1" s="310"/>
      <c r="H1" s="310"/>
      <c r="I1" s="310"/>
      <c r="J1" s="310"/>
      <c r="K1" s="310"/>
      <c r="L1" s="310"/>
      <c r="M1" s="310"/>
      <c r="N1" s="311"/>
      <c r="O1" s="142" t="s">
        <v>13</v>
      </c>
      <c r="P1" s="142"/>
      <c r="Q1" s="142"/>
      <c r="R1" s="142"/>
      <c r="S1" s="148" t="s">
        <v>167</v>
      </c>
      <c r="T1" s="148"/>
      <c r="U1" s="148"/>
      <c r="V1" s="148"/>
      <c r="W1" s="136" t="s">
        <v>16</v>
      </c>
      <c r="X1" s="137"/>
      <c r="Y1" s="137"/>
      <c r="Z1" s="138"/>
    </row>
    <row r="2" spans="1:26" ht="25.15" customHeight="1" thickBot="1" x14ac:dyDescent="0.25">
      <c r="A2" s="312"/>
      <c r="B2" s="313"/>
      <c r="C2" s="313"/>
      <c r="D2" s="313"/>
      <c r="E2" s="313"/>
      <c r="F2" s="313"/>
      <c r="G2" s="313"/>
      <c r="H2" s="313"/>
      <c r="I2" s="313"/>
      <c r="J2" s="313"/>
      <c r="K2" s="313"/>
      <c r="L2" s="313"/>
      <c r="M2" s="313"/>
      <c r="N2" s="314"/>
      <c r="O2" s="143" t="s">
        <v>147</v>
      </c>
      <c r="P2" s="143"/>
      <c r="Q2" s="143"/>
      <c r="R2" s="143"/>
      <c r="S2" s="149" t="s">
        <v>406</v>
      </c>
      <c r="T2" s="149"/>
      <c r="U2" s="149"/>
      <c r="V2" s="149"/>
      <c r="W2" s="139"/>
      <c r="X2" s="140"/>
      <c r="Y2" s="140"/>
      <c r="Z2" s="141"/>
    </row>
    <row r="3" spans="1:26" ht="25.15" customHeight="1" x14ac:dyDescent="0.2">
      <c r="A3" s="317" t="s">
        <v>5</v>
      </c>
      <c r="B3" s="318"/>
      <c r="C3" s="318"/>
      <c r="D3" s="318"/>
      <c r="E3" s="319"/>
      <c r="F3" s="323" t="s">
        <v>6</v>
      </c>
      <c r="G3" s="318"/>
      <c r="H3" s="318"/>
      <c r="I3" s="318"/>
      <c r="J3" s="318"/>
      <c r="K3" s="319"/>
      <c r="L3" s="325" t="s">
        <v>14</v>
      </c>
      <c r="M3" s="326"/>
      <c r="N3" s="327"/>
      <c r="O3" s="301" t="s">
        <v>7</v>
      </c>
      <c r="P3" s="302"/>
      <c r="Q3" s="302"/>
      <c r="R3" s="306" t="s">
        <v>378</v>
      </c>
      <c r="S3" s="307"/>
      <c r="T3" s="237" t="s">
        <v>66</v>
      </c>
      <c r="U3" s="237"/>
      <c r="V3" s="237"/>
      <c r="W3" s="237"/>
      <c r="X3" s="258"/>
      <c r="Y3" s="297" t="s">
        <v>148</v>
      </c>
      <c r="Z3" s="298"/>
    </row>
    <row r="4" spans="1:26" ht="60" customHeight="1" x14ac:dyDescent="0.2">
      <c r="A4" s="320"/>
      <c r="B4" s="321"/>
      <c r="C4" s="321"/>
      <c r="D4" s="321"/>
      <c r="E4" s="322"/>
      <c r="F4" s="324"/>
      <c r="G4" s="321"/>
      <c r="H4" s="321"/>
      <c r="I4" s="321"/>
      <c r="J4" s="321"/>
      <c r="K4" s="322"/>
      <c r="L4" s="328"/>
      <c r="M4" s="299"/>
      <c r="N4" s="329"/>
      <c r="O4" s="303"/>
      <c r="P4" s="304"/>
      <c r="Q4" s="304"/>
      <c r="R4" s="308"/>
      <c r="S4" s="307"/>
      <c r="T4" s="237" t="s">
        <v>64</v>
      </c>
      <c r="U4" s="237"/>
      <c r="V4" s="237"/>
      <c r="W4" s="237" t="s">
        <v>8</v>
      </c>
      <c r="X4" s="258"/>
      <c r="Y4" s="299"/>
      <c r="Z4" s="300"/>
    </row>
    <row r="5" spans="1:26" ht="19.5" customHeight="1" x14ac:dyDescent="0.2">
      <c r="A5" s="292" t="s">
        <v>379</v>
      </c>
      <c r="B5" s="293"/>
      <c r="C5" s="293"/>
      <c r="D5" s="293"/>
      <c r="E5" s="293"/>
      <c r="F5" s="315"/>
      <c r="G5" s="316"/>
      <c r="H5" s="316"/>
      <c r="I5" s="316"/>
      <c r="J5" s="316"/>
      <c r="K5" s="316"/>
      <c r="L5" s="232"/>
      <c r="M5" s="232"/>
      <c r="N5" s="232"/>
      <c r="O5" s="232"/>
      <c r="P5" s="233"/>
      <c r="Q5" s="233"/>
      <c r="R5" s="305"/>
      <c r="S5" s="295"/>
      <c r="T5" s="295"/>
      <c r="U5" s="295"/>
      <c r="V5" s="295"/>
      <c r="W5" s="295"/>
      <c r="X5" s="296"/>
      <c r="Y5" s="290"/>
      <c r="Z5" s="291"/>
    </row>
    <row r="6" spans="1:26" ht="19.899999999999999" customHeight="1" x14ac:dyDescent="0.2">
      <c r="A6" s="292"/>
      <c r="B6" s="293"/>
      <c r="C6" s="293"/>
      <c r="D6" s="293"/>
      <c r="E6" s="293"/>
      <c r="F6" s="315"/>
      <c r="G6" s="316"/>
      <c r="H6" s="316"/>
      <c r="I6" s="316"/>
      <c r="J6" s="316"/>
      <c r="K6" s="316"/>
      <c r="L6" s="232"/>
      <c r="M6" s="232"/>
      <c r="N6" s="232"/>
      <c r="O6" s="232"/>
      <c r="P6" s="233"/>
      <c r="Q6" s="233"/>
      <c r="R6" s="305"/>
      <c r="S6" s="295"/>
      <c r="T6" s="295"/>
      <c r="U6" s="295"/>
      <c r="V6" s="295"/>
      <c r="W6" s="295"/>
      <c r="X6" s="296"/>
      <c r="Y6" s="290"/>
      <c r="Z6" s="291"/>
    </row>
    <row r="7" spans="1:26" ht="19.899999999999999" customHeight="1" x14ac:dyDescent="0.2">
      <c r="A7" s="292"/>
      <c r="B7" s="293"/>
      <c r="C7" s="293"/>
      <c r="D7" s="293"/>
      <c r="E7" s="293"/>
      <c r="F7" s="315"/>
      <c r="G7" s="316"/>
      <c r="H7" s="316"/>
      <c r="I7" s="316"/>
      <c r="J7" s="316"/>
      <c r="K7" s="316"/>
      <c r="L7" s="232"/>
      <c r="M7" s="232"/>
      <c r="N7" s="232"/>
      <c r="O7" s="232"/>
      <c r="P7" s="233"/>
      <c r="Q7" s="233"/>
      <c r="R7" s="305"/>
      <c r="S7" s="295"/>
      <c r="T7" s="295"/>
      <c r="U7" s="295"/>
      <c r="V7" s="295"/>
      <c r="W7" s="295"/>
      <c r="X7" s="296"/>
      <c r="Y7" s="290"/>
      <c r="Z7" s="291"/>
    </row>
    <row r="8" spans="1:26" ht="19.899999999999999" customHeight="1" x14ac:dyDescent="0.2">
      <c r="A8" s="292"/>
      <c r="B8" s="293"/>
      <c r="C8" s="293"/>
      <c r="D8" s="293"/>
      <c r="E8" s="293"/>
      <c r="F8" s="293"/>
      <c r="G8" s="293"/>
      <c r="H8" s="293"/>
      <c r="I8" s="293"/>
      <c r="J8" s="293"/>
      <c r="K8" s="293"/>
      <c r="L8" s="232"/>
      <c r="M8" s="232"/>
      <c r="N8" s="232"/>
      <c r="O8" s="232"/>
      <c r="P8" s="233"/>
      <c r="Q8" s="233"/>
      <c r="R8" s="294"/>
      <c r="S8" s="295"/>
      <c r="T8" s="295"/>
      <c r="U8" s="295"/>
      <c r="V8" s="295"/>
      <c r="W8" s="295"/>
      <c r="X8" s="296"/>
      <c r="Y8" s="290"/>
      <c r="Z8" s="291"/>
    </row>
    <row r="9" spans="1:26" ht="19.899999999999999" customHeight="1" x14ac:dyDescent="0.2">
      <c r="A9" s="292"/>
      <c r="B9" s="293"/>
      <c r="C9" s="293"/>
      <c r="D9" s="293"/>
      <c r="E9" s="293"/>
      <c r="F9" s="293"/>
      <c r="G9" s="293"/>
      <c r="H9" s="293"/>
      <c r="I9" s="293"/>
      <c r="J9" s="293"/>
      <c r="K9" s="293"/>
      <c r="L9" s="232"/>
      <c r="M9" s="232"/>
      <c r="N9" s="232"/>
      <c r="O9" s="232"/>
      <c r="P9" s="233"/>
      <c r="Q9" s="233"/>
      <c r="R9" s="294"/>
      <c r="S9" s="295"/>
      <c r="T9" s="295"/>
      <c r="U9" s="295"/>
      <c r="V9" s="295"/>
      <c r="W9" s="295"/>
      <c r="X9" s="296"/>
      <c r="Y9" s="290"/>
      <c r="Z9" s="291"/>
    </row>
    <row r="10" spans="1:26" ht="19.899999999999999" customHeight="1" x14ac:dyDescent="0.2">
      <c r="A10" s="292"/>
      <c r="B10" s="293"/>
      <c r="C10" s="293"/>
      <c r="D10" s="293"/>
      <c r="E10" s="293"/>
      <c r="F10" s="293"/>
      <c r="G10" s="293"/>
      <c r="H10" s="293"/>
      <c r="I10" s="293"/>
      <c r="J10" s="293"/>
      <c r="K10" s="293"/>
      <c r="L10" s="232"/>
      <c r="M10" s="232"/>
      <c r="N10" s="232"/>
      <c r="O10" s="232"/>
      <c r="P10" s="233"/>
      <c r="Q10" s="233"/>
      <c r="R10" s="294"/>
      <c r="S10" s="295"/>
      <c r="T10" s="295"/>
      <c r="U10" s="295"/>
      <c r="V10" s="295"/>
      <c r="W10" s="295"/>
      <c r="X10" s="296"/>
      <c r="Y10" s="290"/>
      <c r="Z10" s="291"/>
    </row>
    <row r="11" spans="1:26" ht="19.899999999999999" customHeight="1" x14ac:dyDescent="0.2">
      <c r="A11" s="292"/>
      <c r="B11" s="293"/>
      <c r="C11" s="293"/>
      <c r="D11" s="293"/>
      <c r="E11" s="293"/>
      <c r="F11" s="293"/>
      <c r="G11" s="293"/>
      <c r="H11" s="293"/>
      <c r="I11" s="293"/>
      <c r="J11" s="293"/>
      <c r="K11" s="293"/>
      <c r="L11" s="232"/>
      <c r="M11" s="232"/>
      <c r="N11" s="232"/>
      <c r="O11" s="232"/>
      <c r="P11" s="233"/>
      <c r="Q11" s="233"/>
      <c r="R11" s="294"/>
      <c r="S11" s="295"/>
      <c r="T11" s="295"/>
      <c r="U11" s="295"/>
      <c r="V11" s="295"/>
      <c r="W11" s="295"/>
      <c r="X11" s="296"/>
      <c r="Y11" s="290"/>
      <c r="Z11" s="291"/>
    </row>
    <row r="12" spans="1:26" ht="19.899999999999999" customHeight="1" x14ac:dyDescent="0.2">
      <c r="A12" s="292"/>
      <c r="B12" s="293"/>
      <c r="C12" s="293"/>
      <c r="D12" s="293"/>
      <c r="E12" s="293"/>
      <c r="F12" s="293"/>
      <c r="G12" s="293"/>
      <c r="H12" s="293"/>
      <c r="I12" s="293"/>
      <c r="J12" s="293"/>
      <c r="K12" s="293"/>
      <c r="L12" s="232"/>
      <c r="M12" s="232"/>
      <c r="N12" s="232"/>
      <c r="O12" s="232"/>
      <c r="P12" s="233"/>
      <c r="Q12" s="233"/>
      <c r="R12" s="294"/>
      <c r="S12" s="295"/>
      <c r="T12" s="295"/>
      <c r="U12" s="295"/>
      <c r="V12" s="295"/>
      <c r="W12" s="295"/>
      <c r="X12" s="296"/>
      <c r="Y12" s="290"/>
      <c r="Z12" s="291"/>
    </row>
    <row r="13" spans="1:26" ht="19.899999999999999" customHeight="1" x14ac:dyDescent="0.2">
      <c r="A13" s="292"/>
      <c r="B13" s="293"/>
      <c r="C13" s="293"/>
      <c r="D13" s="293"/>
      <c r="E13" s="293"/>
      <c r="F13" s="293"/>
      <c r="G13" s="293"/>
      <c r="H13" s="293"/>
      <c r="I13" s="293"/>
      <c r="J13" s="293"/>
      <c r="K13" s="293"/>
      <c r="L13" s="232"/>
      <c r="M13" s="232"/>
      <c r="N13" s="232"/>
      <c r="O13" s="232"/>
      <c r="P13" s="233"/>
      <c r="Q13" s="233"/>
      <c r="R13" s="294"/>
      <c r="S13" s="295"/>
      <c r="T13" s="295"/>
      <c r="U13" s="295"/>
      <c r="V13" s="295"/>
      <c r="W13" s="295"/>
      <c r="X13" s="296"/>
      <c r="Y13" s="290"/>
      <c r="Z13" s="291"/>
    </row>
    <row r="14" spans="1:26" ht="19.899999999999999" customHeight="1" x14ac:dyDescent="0.2">
      <c r="A14" s="292"/>
      <c r="B14" s="293"/>
      <c r="C14" s="293"/>
      <c r="D14" s="293"/>
      <c r="E14" s="293"/>
      <c r="F14" s="293"/>
      <c r="G14" s="293"/>
      <c r="H14" s="293"/>
      <c r="I14" s="293"/>
      <c r="J14" s="293"/>
      <c r="K14" s="293"/>
      <c r="L14" s="232"/>
      <c r="M14" s="232"/>
      <c r="N14" s="232"/>
      <c r="O14" s="232"/>
      <c r="P14" s="233"/>
      <c r="Q14" s="233"/>
      <c r="R14" s="294"/>
      <c r="S14" s="295"/>
      <c r="T14" s="295"/>
      <c r="U14" s="295"/>
      <c r="V14" s="295"/>
      <c r="W14" s="295"/>
      <c r="X14" s="296"/>
      <c r="Y14" s="290"/>
      <c r="Z14" s="291"/>
    </row>
    <row r="15" spans="1:26" ht="19.899999999999999" customHeight="1" x14ac:dyDescent="0.2">
      <c r="A15" s="292"/>
      <c r="B15" s="293"/>
      <c r="C15" s="293"/>
      <c r="D15" s="293"/>
      <c r="E15" s="293"/>
      <c r="F15" s="293"/>
      <c r="G15" s="293"/>
      <c r="H15" s="293"/>
      <c r="I15" s="293"/>
      <c r="J15" s="293"/>
      <c r="K15" s="293"/>
      <c r="L15" s="232"/>
      <c r="M15" s="232"/>
      <c r="N15" s="232"/>
      <c r="O15" s="232"/>
      <c r="P15" s="233"/>
      <c r="Q15" s="233"/>
      <c r="R15" s="294"/>
      <c r="S15" s="295"/>
      <c r="T15" s="295"/>
      <c r="U15" s="295"/>
      <c r="V15" s="295"/>
      <c r="W15" s="295"/>
      <c r="X15" s="296"/>
      <c r="Y15" s="290"/>
      <c r="Z15" s="291"/>
    </row>
    <row r="16" spans="1:26" ht="19.899999999999999" customHeight="1" x14ac:dyDescent="0.2">
      <c r="A16" s="292"/>
      <c r="B16" s="293"/>
      <c r="C16" s="293"/>
      <c r="D16" s="293"/>
      <c r="E16" s="293"/>
      <c r="F16" s="293"/>
      <c r="G16" s="293"/>
      <c r="H16" s="293"/>
      <c r="I16" s="293"/>
      <c r="J16" s="293"/>
      <c r="K16" s="293"/>
      <c r="L16" s="232"/>
      <c r="M16" s="232"/>
      <c r="N16" s="232"/>
      <c r="O16" s="232"/>
      <c r="P16" s="233"/>
      <c r="Q16" s="233"/>
      <c r="R16" s="294"/>
      <c r="S16" s="295"/>
      <c r="T16" s="295"/>
      <c r="U16" s="295"/>
      <c r="V16" s="295"/>
      <c r="W16" s="295"/>
      <c r="X16" s="296"/>
      <c r="Y16" s="290"/>
      <c r="Z16" s="291"/>
    </row>
    <row r="17" spans="1:26" ht="19.899999999999999" customHeight="1" x14ac:dyDescent="0.2">
      <c r="A17" s="292"/>
      <c r="B17" s="293"/>
      <c r="C17" s="293"/>
      <c r="D17" s="293"/>
      <c r="E17" s="293"/>
      <c r="F17" s="293"/>
      <c r="G17" s="293"/>
      <c r="H17" s="293"/>
      <c r="I17" s="293"/>
      <c r="J17" s="293"/>
      <c r="K17" s="293"/>
      <c r="L17" s="232"/>
      <c r="M17" s="232"/>
      <c r="N17" s="232"/>
      <c r="O17" s="232"/>
      <c r="P17" s="233"/>
      <c r="Q17" s="233"/>
      <c r="R17" s="294"/>
      <c r="S17" s="295"/>
      <c r="T17" s="295"/>
      <c r="U17" s="295"/>
      <c r="V17" s="295"/>
      <c r="W17" s="295"/>
      <c r="X17" s="296"/>
      <c r="Y17" s="290"/>
      <c r="Z17" s="291"/>
    </row>
    <row r="18" spans="1:26" ht="19.899999999999999" customHeight="1" x14ac:dyDescent="0.2">
      <c r="A18" s="292"/>
      <c r="B18" s="293"/>
      <c r="C18" s="293"/>
      <c r="D18" s="293"/>
      <c r="E18" s="293"/>
      <c r="F18" s="293"/>
      <c r="G18" s="293"/>
      <c r="H18" s="293"/>
      <c r="I18" s="293"/>
      <c r="J18" s="293"/>
      <c r="K18" s="293"/>
      <c r="L18" s="232"/>
      <c r="M18" s="232"/>
      <c r="N18" s="232"/>
      <c r="O18" s="232"/>
      <c r="P18" s="233"/>
      <c r="Q18" s="233"/>
      <c r="R18" s="294"/>
      <c r="S18" s="295"/>
      <c r="T18" s="295"/>
      <c r="U18" s="295"/>
      <c r="V18" s="295"/>
      <c r="W18" s="295"/>
      <c r="X18" s="296"/>
      <c r="Y18" s="290"/>
      <c r="Z18" s="291"/>
    </row>
    <row r="19" spans="1:26" ht="19.899999999999999" customHeight="1" x14ac:dyDescent="0.2">
      <c r="A19" s="292"/>
      <c r="B19" s="293"/>
      <c r="C19" s="293"/>
      <c r="D19" s="293"/>
      <c r="E19" s="293"/>
      <c r="F19" s="293"/>
      <c r="G19" s="293"/>
      <c r="H19" s="293"/>
      <c r="I19" s="293"/>
      <c r="J19" s="293"/>
      <c r="K19" s="293"/>
      <c r="L19" s="232"/>
      <c r="M19" s="232"/>
      <c r="N19" s="232"/>
      <c r="O19" s="232"/>
      <c r="P19" s="233"/>
      <c r="Q19" s="233"/>
      <c r="R19" s="294"/>
      <c r="S19" s="295"/>
      <c r="T19" s="295"/>
      <c r="U19" s="295"/>
      <c r="V19" s="295"/>
      <c r="W19" s="295"/>
      <c r="X19" s="296"/>
      <c r="Y19" s="290"/>
      <c r="Z19" s="291"/>
    </row>
    <row r="20" spans="1:26" ht="19.899999999999999" customHeight="1" x14ac:dyDescent="0.2">
      <c r="A20" s="292"/>
      <c r="B20" s="293"/>
      <c r="C20" s="293"/>
      <c r="D20" s="293"/>
      <c r="E20" s="293"/>
      <c r="F20" s="293"/>
      <c r="G20" s="293"/>
      <c r="H20" s="293"/>
      <c r="I20" s="293"/>
      <c r="J20" s="293"/>
      <c r="K20" s="293"/>
      <c r="L20" s="232"/>
      <c r="M20" s="232"/>
      <c r="N20" s="232"/>
      <c r="O20" s="232"/>
      <c r="P20" s="233"/>
      <c r="Q20" s="233"/>
      <c r="R20" s="294"/>
      <c r="S20" s="295"/>
      <c r="T20" s="295"/>
      <c r="U20" s="295"/>
      <c r="V20" s="295"/>
      <c r="W20" s="295"/>
      <c r="X20" s="296"/>
      <c r="Y20" s="290"/>
      <c r="Z20" s="291"/>
    </row>
    <row r="21" spans="1:26" ht="19.899999999999999" customHeight="1" x14ac:dyDescent="0.2">
      <c r="A21" s="292"/>
      <c r="B21" s="293"/>
      <c r="C21" s="293"/>
      <c r="D21" s="293"/>
      <c r="E21" s="293"/>
      <c r="F21" s="293"/>
      <c r="G21" s="293"/>
      <c r="H21" s="293"/>
      <c r="I21" s="293"/>
      <c r="J21" s="293"/>
      <c r="K21" s="293"/>
      <c r="L21" s="232"/>
      <c r="M21" s="232"/>
      <c r="N21" s="232"/>
      <c r="O21" s="232"/>
      <c r="P21" s="233"/>
      <c r="Q21" s="233"/>
      <c r="R21" s="294"/>
      <c r="S21" s="295"/>
      <c r="T21" s="295"/>
      <c r="U21" s="295"/>
      <c r="V21" s="295"/>
      <c r="W21" s="295"/>
      <c r="X21" s="296"/>
      <c r="Y21" s="290"/>
      <c r="Z21" s="291"/>
    </row>
    <row r="22" spans="1:26" ht="19.899999999999999" customHeight="1" x14ac:dyDescent="0.2">
      <c r="A22" s="292"/>
      <c r="B22" s="293"/>
      <c r="C22" s="293"/>
      <c r="D22" s="293"/>
      <c r="E22" s="293"/>
      <c r="F22" s="293"/>
      <c r="G22" s="293"/>
      <c r="H22" s="293"/>
      <c r="I22" s="293"/>
      <c r="J22" s="293"/>
      <c r="K22" s="293"/>
      <c r="L22" s="232"/>
      <c r="M22" s="232"/>
      <c r="N22" s="232"/>
      <c r="O22" s="232"/>
      <c r="P22" s="233"/>
      <c r="Q22" s="233"/>
      <c r="R22" s="294"/>
      <c r="S22" s="295"/>
      <c r="T22" s="295"/>
      <c r="U22" s="295"/>
      <c r="V22" s="295"/>
      <c r="W22" s="295"/>
      <c r="X22" s="296"/>
      <c r="Y22" s="290"/>
      <c r="Z22" s="291"/>
    </row>
    <row r="23" spans="1:26" ht="19.899999999999999" customHeight="1" thickBot="1" x14ac:dyDescent="0.25">
      <c r="A23" s="330"/>
      <c r="B23" s="331"/>
      <c r="C23" s="331"/>
      <c r="D23" s="331"/>
      <c r="E23" s="331"/>
      <c r="F23" s="331"/>
      <c r="G23" s="331"/>
      <c r="H23" s="331"/>
      <c r="I23" s="331"/>
      <c r="J23" s="331"/>
      <c r="K23" s="331"/>
      <c r="L23" s="279"/>
      <c r="M23" s="279"/>
      <c r="N23" s="279"/>
      <c r="O23" s="279"/>
      <c r="P23" s="280"/>
      <c r="Q23" s="280"/>
      <c r="R23" s="334"/>
      <c r="S23" s="335"/>
      <c r="T23" s="335"/>
      <c r="U23" s="335"/>
      <c r="V23" s="335"/>
      <c r="W23" s="335"/>
      <c r="X23" s="336"/>
      <c r="Y23" s="332"/>
      <c r="Z23" s="333"/>
    </row>
  </sheetData>
  <mergeCells count="167">
    <mergeCell ref="A16:E16"/>
    <mergeCell ref="F16:K16"/>
    <mergeCell ref="L16:N16"/>
    <mergeCell ref="O16:Q16"/>
    <mergeCell ref="A6:E6"/>
    <mergeCell ref="A7:E7"/>
    <mergeCell ref="F6:K6"/>
    <mergeCell ref="F7:K7"/>
    <mergeCell ref="R16:S16"/>
    <mergeCell ref="R14:S14"/>
    <mergeCell ref="A8:E8"/>
    <mergeCell ref="R6:S6"/>
    <mergeCell ref="R7:S7"/>
    <mergeCell ref="L6:N6"/>
    <mergeCell ref="L7:N7"/>
    <mergeCell ref="O6:Q6"/>
    <mergeCell ref="O7:Q7"/>
    <mergeCell ref="Y22:Z22"/>
    <mergeCell ref="Y23:Z23"/>
    <mergeCell ref="R23:S23"/>
    <mergeCell ref="T23:V23"/>
    <mergeCell ref="W23:X23"/>
    <mergeCell ref="T22:V22"/>
    <mergeCell ref="W22:X22"/>
    <mergeCell ref="W16:X16"/>
    <mergeCell ref="Y16:Z16"/>
    <mergeCell ref="T16:V16"/>
    <mergeCell ref="R19:S19"/>
    <mergeCell ref="T19:V19"/>
    <mergeCell ref="W19:X19"/>
    <mergeCell ref="Y19:Z19"/>
    <mergeCell ref="R17:S17"/>
    <mergeCell ref="T17:V17"/>
    <mergeCell ref="W17:X17"/>
    <mergeCell ref="Y17:Z17"/>
    <mergeCell ref="A23:E23"/>
    <mergeCell ref="A22:E22"/>
    <mergeCell ref="R20:S20"/>
    <mergeCell ref="T20:V20"/>
    <mergeCell ref="W20:X20"/>
    <mergeCell ref="W21:X21"/>
    <mergeCell ref="R21:S21"/>
    <mergeCell ref="T21:V21"/>
    <mergeCell ref="A21:E21"/>
    <mergeCell ref="F21:K21"/>
    <mergeCell ref="F22:K22"/>
    <mergeCell ref="L22:N22"/>
    <mergeCell ref="O22:Q22"/>
    <mergeCell ref="R22:S22"/>
    <mergeCell ref="F23:K23"/>
    <mergeCell ref="L23:N23"/>
    <mergeCell ref="O23:Q23"/>
    <mergeCell ref="A19:E19"/>
    <mergeCell ref="F19:K19"/>
    <mergeCell ref="L19:N19"/>
    <mergeCell ref="O19:Q19"/>
    <mergeCell ref="L21:N21"/>
    <mergeCell ref="Y21:Z21"/>
    <mergeCell ref="Y20:Z20"/>
    <mergeCell ref="A20:E20"/>
    <mergeCell ref="F20:K20"/>
    <mergeCell ref="L20:N20"/>
    <mergeCell ref="O20:Q20"/>
    <mergeCell ref="O21:Q21"/>
    <mergeCell ref="A17:E17"/>
    <mergeCell ref="F17:K17"/>
    <mergeCell ref="L17:N17"/>
    <mergeCell ref="O17:Q17"/>
    <mergeCell ref="R18:S18"/>
    <mergeCell ref="T18:V18"/>
    <mergeCell ref="W18:X18"/>
    <mergeCell ref="Y18:Z18"/>
    <mergeCell ref="A18:E18"/>
    <mergeCell ref="F18:K18"/>
    <mergeCell ref="L18:N18"/>
    <mergeCell ref="O18:Q18"/>
    <mergeCell ref="Y14:Z14"/>
    <mergeCell ref="A15:E15"/>
    <mergeCell ref="F15:K15"/>
    <mergeCell ref="L15:N15"/>
    <mergeCell ref="O15:Q15"/>
    <mergeCell ref="R15:S15"/>
    <mergeCell ref="T15:V15"/>
    <mergeCell ref="W15:X15"/>
    <mergeCell ref="Y15:Z15"/>
    <mergeCell ref="O14:Q14"/>
    <mergeCell ref="T14:V14"/>
    <mergeCell ref="W14:X14"/>
    <mergeCell ref="A1:N2"/>
    <mergeCell ref="A14:E14"/>
    <mergeCell ref="F14:K14"/>
    <mergeCell ref="L14:N14"/>
    <mergeCell ref="R11:S11"/>
    <mergeCell ref="T11:V11"/>
    <mergeCell ref="W11:X11"/>
    <mergeCell ref="O10:Q10"/>
    <mergeCell ref="R10:S10"/>
    <mergeCell ref="T10:V10"/>
    <mergeCell ref="R8:S8"/>
    <mergeCell ref="T8:V8"/>
    <mergeCell ref="F8:K8"/>
    <mergeCell ref="L8:N8"/>
    <mergeCell ref="O8:Q8"/>
    <mergeCell ref="A5:E5"/>
    <mergeCell ref="F5:K5"/>
    <mergeCell ref="A3:E4"/>
    <mergeCell ref="F3:K4"/>
    <mergeCell ref="L3:N4"/>
    <mergeCell ref="L5:N5"/>
    <mergeCell ref="W13:X13"/>
    <mergeCell ref="Y11:Z11"/>
    <mergeCell ref="A11:E11"/>
    <mergeCell ref="F11:K11"/>
    <mergeCell ref="L11:N11"/>
    <mergeCell ref="O11:Q11"/>
    <mergeCell ref="W9:X9"/>
    <mergeCell ref="Y9:Z9"/>
    <mergeCell ref="A10:E10"/>
    <mergeCell ref="F10:K10"/>
    <mergeCell ref="L10:N10"/>
    <mergeCell ref="W10:X10"/>
    <mergeCell ref="Y10:Z10"/>
    <mergeCell ref="A9:E9"/>
    <mergeCell ref="F9:K9"/>
    <mergeCell ref="L9:N9"/>
    <mergeCell ref="O9:Q9"/>
    <mergeCell ref="R9:S9"/>
    <mergeCell ref="T9:V9"/>
    <mergeCell ref="Y5:Z5"/>
    <mergeCell ref="W4:X4"/>
    <mergeCell ref="Y6:Z6"/>
    <mergeCell ref="W8:X8"/>
    <mergeCell ref="Y8:Z8"/>
    <mergeCell ref="W6:X6"/>
    <mergeCell ref="Y7:Z7"/>
    <mergeCell ref="S1:V1"/>
    <mergeCell ref="O1:R1"/>
    <mergeCell ref="O2:R2"/>
    <mergeCell ref="T4:V4"/>
    <mergeCell ref="S2:V2"/>
    <mergeCell ref="T6:V6"/>
    <mergeCell ref="T7:V7"/>
    <mergeCell ref="W7:X7"/>
    <mergeCell ref="W1:Z2"/>
    <mergeCell ref="T5:V5"/>
    <mergeCell ref="W5:X5"/>
    <mergeCell ref="Y3:Z4"/>
    <mergeCell ref="T3:X3"/>
    <mergeCell ref="O3:Q4"/>
    <mergeCell ref="O5:Q5"/>
    <mergeCell ref="R5:S5"/>
    <mergeCell ref="R3:S4"/>
    <mergeCell ref="Y13:Z13"/>
    <mergeCell ref="Y12:Z12"/>
    <mergeCell ref="A13:E13"/>
    <mergeCell ref="F13:K13"/>
    <mergeCell ref="L13:N13"/>
    <mergeCell ref="O13:Q13"/>
    <mergeCell ref="R13:S13"/>
    <mergeCell ref="T13:V13"/>
    <mergeCell ref="R12:S12"/>
    <mergeCell ref="T12:V12"/>
    <mergeCell ref="W12:X12"/>
    <mergeCell ref="A12:E12"/>
    <mergeCell ref="F12:K12"/>
    <mergeCell ref="L12:N12"/>
    <mergeCell ref="O12:Q12"/>
  </mergeCells>
  <phoneticPr fontId="0" type="noConversion"/>
  <printOptions horizontalCentered="1"/>
  <pageMargins left="0.78740157480314965" right="0.78740157480314965" top="0.78740157480314965" bottom="0.78740157480314965" header="0.51181102362204722" footer="0.51181102362204722"/>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07F323"/>
  </sheetPr>
  <dimension ref="A1:AD23"/>
  <sheetViews>
    <sheetView zoomScale="90" workbookViewId="0">
      <selection activeCell="F20" sqref="F20:H20"/>
    </sheetView>
  </sheetViews>
  <sheetFormatPr defaultColWidth="5.7109375" defaultRowHeight="19.899999999999999" customHeight="1" x14ac:dyDescent="0.2"/>
  <cols>
    <col min="1" max="5" width="5.7109375" style="27" customWidth="1"/>
    <col min="6" max="25" width="5.7109375" style="29" customWidth="1"/>
    <col min="26" max="26" width="16.140625" style="29" customWidth="1"/>
    <col min="27" max="30" width="5.7109375" style="29" customWidth="1"/>
    <col min="31" max="16384" width="5.7109375" style="27"/>
  </cols>
  <sheetData>
    <row r="1" spans="1:30" ht="25.15" customHeight="1" x14ac:dyDescent="0.2">
      <c r="A1" s="144" t="s">
        <v>152</v>
      </c>
      <c r="B1" s="145"/>
      <c r="C1" s="145"/>
      <c r="D1" s="145"/>
      <c r="E1" s="145"/>
      <c r="F1" s="145"/>
      <c r="G1" s="145"/>
      <c r="H1" s="145"/>
      <c r="I1" s="145"/>
      <c r="J1" s="145"/>
      <c r="K1" s="145"/>
      <c r="L1" s="145"/>
      <c r="M1" s="145"/>
      <c r="N1" s="145"/>
      <c r="O1" s="142" t="s">
        <v>13</v>
      </c>
      <c r="P1" s="142"/>
      <c r="Q1" s="142"/>
      <c r="R1" s="142"/>
      <c r="S1" s="341" t="s">
        <v>167</v>
      </c>
      <c r="T1" s="341"/>
      <c r="U1" s="341"/>
      <c r="V1" s="341"/>
      <c r="W1" s="244" t="s">
        <v>15</v>
      </c>
      <c r="X1" s="244"/>
      <c r="Y1" s="244"/>
      <c r="Z1" s="245"/>
      <c r="AA1" s="27"/>
      <c r="AB1" s="27"/>
      <c r="AC1" s="27"/>
      <c r="AD1" s="27"/>
    </row>
    <row r="2" spans="1:30" ht="25.15" customHeight="1" thickBot="1" x14ac:dyDescent="0.25">
      <c r="A2" s="146"/>
      <c r="B2" s="147"/>
      <c r="C2" s="147"/>
      <c r="D2" s="147"/>
      <c r="E2" s="147"/>
      <c r="F2" s="147"/>
      <c r="G2" s="147"/>
      <c r="H2" s="147"/>
      <c r="I2" s="147"/>
      <c r="J2" s="147"/>
      <c r="K2" s="147"/>
      <c r="L2" s="147"/>
      <c r="M2" s="147"/>
      <c r="N2" s="147"/>
      <c r="O2" s="143" t="s">
        <v>147</v>
      </c>
      <c r="P2" s="143"/>
      <c r="Q2" s="143"/>
      <c r="R2" s="143"/>
      <c r="S2" s="342" t="s">
        <v>406</v>
      </c>
      <c r="T2" s="342"/>
      <c r="U2" s="342"/>
      <c r="V2" s="342"/>
      <c r="W2" s="246"/>
      <c r="X2" s="246"/>
      <c r="Y2" s="246"/>
      <c r="Z2" s="247"/>
      <c r="AA2" s="27"/>
      <c r="AB2" s="27"/>
      <c r="AC2" s="27"/>
      <c r="AD2" s="27"/>
    </row>
    <row r="3" spans="1:30" ht="25.15" customHeight="1" x14ac:dyDescent="0.2">
      <c r="A3" s="268" t="s">
        <v>17</v>
      </c>
      <c r="B3" s="269"/>
      <c r="C3" s="269"/>
      <c r="D3" s="269"/>
      <c r="E3" s="269"/>
      <c r="F3" s="265" t="s">
        <v>18</v>
      </c>
      <c r="G3" s="265"/>
      <c r="H3" s="265"/>
      <c r="I3" s="269" t="s">
        <v>76</v>
      </c>
      <c r="J3" s="269"/>
      <c r="K3" s="269"/>
      <c r="L3" s="269"/>
      <c r="M3" s="269"/>
      <c r="N3" s="269"/>
      <c r="O3" s="269"/>
      <c r="P3" s="269"/>
      <c r="Q3" s="224" t="s">
        <v>2</v>
      </c>
      <c r="R3" s="224"/>
      <c r="S3" s="269" t="s">
        <v>75</v>
      </c>
      <c r="T3" s="269"/>
      <c r="U3" s="269"/>
      <c r="V3" s="269"/>
      <c r="W3" s="269"/>
      <c r="X3" s="269"/>
      <c r="Y3" s="269"/>
      <c r="Z3" s="343"/>
      <c r="AA3" s="28"/>
      <c r="AB3" s="28"/>
      <c r="AC3" s="28"/>
      <c r="AD3" s="28"/>
    </row>
    <row r="4" spans="1:30" ht="21.75" customHeight="1" x14ac:dyDescent="0.2">
      <c r="A4" s="339" t="s">
        <v>503</v>
      </c>
      <c r="B4" s="337"/>
      <c r="C4" s="337"/>
      <c r="D4" s="337"/>
      <c r="E4" s="337"/>
      <c r="F4" s="232" t="s">
        <v>504</v>
      </c>
      <c r="G4" s="232"/>
      <c r="H4" s="232"/>
      <c r="I4" s="337" t="s">
        <v>505</v>
      </c>
      <c r="J4" s="337"/>
      <c r="K4" s="337"/>
      <c r="L4" s="337"/>
      <c r="M4" s="337"/>
      <c r="N4" s="337"/>
      <c r="O4" s="337"/>
      <c r="P4" s="337"/>
      <c r="Q4" s="340" t="s">
        <v>12</v>
      </c>
      <c r="R4" s="340"/>
      <c r="S4" s="337" t="s">
        <v>506</v>
      </c>
      <c r="T4" s="337"/>
      <c r="U4" s="337"/>
      <c r="V4" s="337"/>
      <c r="W4" s="337"/>
      <c r="X4" s="337"/>
      <c r="Y4" s="337"/>
      <c r="Z4" s="338"/>
      <c r="AA4" s="26"/>
      <c r="AB4" s="26"/>
      <c r="AC4" s="26"/>
      <c r="AD4" s="26"/>
    </row>
    <row r="5" spans="1:30" ht="21.75" customHeight="1" x14ac:dyDescent="0.2">
      <c r="A5" s="339" t="s">
        <v>503</v>
      </c>
      <c r="B5" s="337"/>
      <c r="C5" s="337"/>
      <c r="D5" s="337"/>
      <c r="E5" s="337"/>
      <c r="F5" s="232" t="s">
        <v>504</v>
      </c>
      <c r="G5" s="232"/>
      <c r="H5" s="232"/>
      <c r="I5" s="337" t="s">
        <v>507</v>
      </c>
      <c r="J5" s="337"/>
      <c r="K5" s="337"/>
      <c r="L5" s="337"/>
      <c r="M5" s="337"/>
      <c r="N5" s="337"/>
      <c r="O5" s="337"/>
      <c r="P5" s="337"/>
      <c r="Q5" s="340" t="s">
        <v>12</v>
      </c>
      <c r="R5" s="340"/>
      <c r="S5" s="337" t="s">
        <v>506</v>
      </c>
      <c r="T5" s="337"/>
      <c r="U5" s="337"/>
      <c r="V5" s="337"/>
      <c r="W5" s="337"/>
      <c r="X5" s="337"/>
      <c r="Y5" s="337"/>
      <c r="Z5" s="338"/>
      <c r="AA5" s="26"/>
      <c r="AB5" s="26"/>
      <c r="AC5" s="26"/>
      <c r="AD5" s="26"/>
    </row>
    <row r="6" spans="1:30" ht="21.75" customHeight="1" x14ac:dyDescent="0.2">
      <c r="A6" s="339" t="s">
        <v>503</v>
      </c>
      <c r="B6" s="337"/>
      <c r="C6" s="337"/>
      <c r="D6" s="337"/>
      <c r="E6" s="337"/>
      <c r="F6" s="232" t="s">
        <v>504</v>
      </c>
      <c r="G6" s="232"/>
      <c r="H6" s="232"/>
      <c r="I6" s="337" t="s">
        <v>508</v>
      </c>
      <c r="J6" s="337"/>
      <c r="K6" s="337"/>
      <c r="L6" s="337"/>
      <c r="M6" s="337"/>
      <c r="N6" s="337"/>
      <c r="O6" s="337"/>
      <c r="P6" s="337"/>
      <c r="Q6" s="340" t="s">
        <v>12</v>
      </c>
      <c r="R6" s="340"/>
      <c r="S6" s="337" t="s">
        <v>506</v>
      </c>
      <c r="T6" s="337"/>
      <c r="U6" s="337"/>
      <c r="V6" s="337"/>
      <c r="W6" s="337"/>
      <c r="X6" s="337"/>
      <c r="Y6" s="337"/>
      <c r="Z6" s="338"/>
      <c r="AA6" s="26"/>
      <c r="AB6" s="26"/>
      <c r="AC6" s="26"/>
      <c r="AD6" s="26"/>
    </row>
    <row r="7" spans="1:30" ht="21.75" customHeight="1" x14ac:dyDescent="0.2">
      <c r="A7" s="339" t="s">
        <v>503</v>
      </c>
      <c r="B7" s="337"/>
      <c r="C7" s="337"/>
      <c r="D7" s="337"/>
      <c r="E7" s="337"/>
      <c r="F7" s="232" t="s">
        <v>509</v>
      </c>
      <c r="G7" s="232"/>
      <c r="H7" s="232"/>
      <c r="I7" s="337" t="s">
        <v>510</v>
      </c>
      <c r="J7" s="337"/>
      <c r="K7" s="337"/>
      <c r="L7" s="337"/>
      <c r="M7" s="337"/>
      <c r="N7" s="337"/>
      <c r="O7" s="337"/>
      <c r="P7" s="337"/>
      <c r="Q7" s="340" t="s">
        <v>12</v>
      </c>
      <c r="R7" s="340"/>
      <c r="S7" s="337" t="s">
        <v>506</v>
      </c>
      <c r="T7" s="337"/>
      <c r="U7" s="337"/>
      <c r="V7" s="337"/>
      <c r="W7" s="337"/>
      <c r="X7" s="337"/>
      <c r="Y7" s="337"/>
      <c r="Z7" s="338"/>
      <c r="AA7" s="26"/>
      <c r="AB7" s="26"/>
      <c r="AC7" s="26"/>
      <c r="AD7" s="26"/>
    </row>
    <row r="8" spans="1:30" ht="21.75" customHeight="1" x14ac:dyDescent="0.2">
      <c r="A8" s="339" t="s">
        <v>503</v>
      </c>
      <c r="B8" s="337"/>
      <c r="C8" s="337"/>
      <c r="D8" s="337"/>
      <c r="E8" s="337"/>
      <c r="F8" s="232" t="s">
        <v>509</v>
      </c>
      <c r="G8" s="232"/>
      <c r="H8" s="232"/>
      <c r="I8" s="337" t="s">
        <v>511</v>
      </c>
      <c r="J8" s="337"/>
      <c r="K8" s="337"/>
      <c r="L8" s="337"/>
      <c r="M8" s="337"/>
      <c r="N8" s="337"/>
      <c r="O8" s="337"/>
      <c r="P8" s="337"/>
      <c r="Q8" s="340" t="s">
        <v>12</v>
      </c>
      <c r="R8" s="340"/>
      <c r="S8" s="337" t="s">
        <v>506</v>
      </c>
      <c r="T8" s="337"/>
      <c r="U8" s="337"/>
      <c r="V8" s="337"/>
      <c r="W8" s="337"/>
      <c r="X8" s="337"/>
      <c r="Y8" s="337"/>
      <c r="Z8" s="338"/>
      <c r="AA8" s="26"/>
      <c r="AB8" s="26"/>
      <c r="AC8" s="26"/>
      <c r="AD8" s="26"/>
    </row>
    <row r="9" spans="1:30" ht="21.75" customHeight="1" x14ac:dyDescent="0.2">
      <c r="A9" s="339" t="s">
        <v>503</v>
      </c>
      <c r="B9" s="337"/>
      <c r="C9" s="337"/>
      <c r="D9" s="337"/>
      <c r="E9" s="337"/>
      <c r="F9" s="232" t="s">
        <v>509</v>
      </c>
      <c r="G9" s="232"/>
      <c r="H9" s="232"/>
      <c r="I9" s="337" t="s">
        <v>508</v>
      </c>
      <c r="J9" s="337"/>
      <c r="K9" s="337"/>
      <c r="L9" s="337"/>
      <c r="M9" s="337"/>
      <c r="N9" s="337"/>
      <c r="O9" s="337"/>
      <c r="P9" s="337"/>
      <c r="Q9" s="340" t="s">
        <v>12</v>
      </c>
      <c r="R9" s="340"/>
      <c r="S9" s="337" t="s">
        <v>506</v>
      </c>
      <c r="T9" s="337"/>
      <c r="U9" s="337"/>
      <c r="V9" s="337"/>
      <c r="W9" s="337"/>
      <c r="X9" s="337"/>
      <c r="Y9" s="337"/>
      <c r="Z9" s="338"/>
      <c r="AA9" s="26"/>
      <c r="AB9" s="26"/>
      <c r="AC9" s="26"/>
      <c r="AD9" s="26"/>
    </row>
    <row r="10" spans="1:30" ht="21.75" customHeight="1" x14ac:dyDescent="0.2">
      <c r="A10" s="339" t="s">
        <v>512</v>
      </c>
      <c r="B10" s="337"/>
      <c r="C10" s="337"/>
      <c r="D10" s="337"/>
      <c r="E10" s="337"/>
      <c r="F10" s="232" t="s">
        <v>509</v>
      </c>
      <c r="G10" s="232"/>
      <c r="H10" s="232"/>
      <c r="I10" s="337" t="s">
        <v>505</v>
      </c>
      <c r="J10" s="337"/>
      <c r="K10" s="337"/>
      <c r="L10" s="337"/>
      <c r="M10" s="337"/>
      <c r="N10" s="337"/>
      <c r="O10" s="337"/>
      <c r="P10" s="337"/>
      <c r="Q10" s="340" t="s">
        <v>12</v>
      </c>
      <c r="R10" s="340"/>
      <c r="S10" s="337" t="s">
        <v>506</v>
      </c>
      <c r="T10" s="337"/>
      <c r="U10" s="337"/>
      <c r="V10" s="337"/>
      <c r="W10" s="337"/>
      <c r="X10" s="337"/>
      <c r="Y10" s="337"/>
      <c r="Z10" s="338"/>
      <c r="AA10" s="26"/>
      <c r="AB10" s="26"/>
      <c r="AC10" s="26"/>
      <c r="AD10" s="26"/>
    </row>
    <row r="11" spans="1:30" ht="21.75" customHeight="1" x14ac:dyDescent="0.2">
      <c r="A11" s="339" t="s">
        <v>512</v>
      </c>
      <c r="B11" s="337"/>
      <c r="C11" s="337"/>
      <c r="D11" s="337"/>
      <c r="E11" s="337"/>
      <c r="F11" s="232" t="s">
        <v>509</v>
      </c>
      <c r="G11" s="232"/>
      <c r="H11" s="232"/>
      <c r="I11" s="337" t="s">
        <v>507</v>
      </c>
      <c r="J11" s="337"/>
      <c r="K11" s="337"/>
      <c r="L11" s="337"/>
      <c r="M11" s="337"/>
      <c r="N11" s="337"/>
      <c r="O11" s="337"/>
      <c r="P11" s="337"/>
      <c r="Q11" s="340" t="s">
        <v>12</v>
      </c>
      <c r="R11" s="340"/>
      <c r="S11" s="337" t="s">
        <v>506</v>
      </c>
      <c r="T11" s="337"/>
      <c r="U11" s="337"/>
      <c r="V11" s="337"/>
      <c r="W11" s="337"/>
      <c r="X11" s="337"/>
      <c r="Y11" s="337"/>
      <c r="Z11" s="338"/>
      <c r="AA11" s="26"/>
      <c r="AB11" s="26"/>
      <c r="AC11" s="26"/>
      <c r="AD11" s="26"/>
    </row>
    <row r="12" spans="1:30" ht="21.75" customHeight="1" x14ac:dyDescent="0.2">
      <c r="A12" s="339" t="s">
        <v>512</v>
      </c>
      <c r="B12" s="337"/>
      <c r="C12" s="337"/>
      <c r="D12" s="337"/>
      <c r="E12" s="337"/>
      <c r="F12" s="232" t="s">
        <v>509</v>
      </c>
      <c r="G12" s="232"/>
      <c r="H12" s="232"/>
      <c r="I12" s="337" t="s">
        <v>508</v>
      </c>
      <c r="J12" s="337"/>
      <c r="K12" s="337"/>
      <c r="L12" s="337"/>
      <c r="M12" s="337"/>
      <c r="N12" s="337"/>
      <c r="O12" s="337"/>
      <c r="P12" s="337"/>
      <c r="Q12" s="340" t="s">
        <v>12</v>
      </c>
      <c r="R12" s="340"/>
      <c r="S12" s="337" t="s">
        <v>506</v>
      </c>
      <c r="T12" s="337"/>
      <c r="U12" s="337"/>
      <c r="V12" s="337"/>
      <c r="W12" s="337"/>
      <c r="X12" s="337"/>
      <c r="Y12" s="337"/>
      <c r="Z12" s="338"/>
      <c r="AA12" s="26"/>
      <c r="AB12" s="26"/>
      <c r="AC12" s="26"/>
      <c r="AD12" s="26"/>
    </row>
    <row r="13" spans="1:30" ht="21.75" customHeight="1" x14ac:dyDescent="0.2">
      <c r="A13" s="339" t="s">
        <v>513</v>
      </c>
      <c r="B13" s="337"/>
      <c r="C13" s="337"/>
      <c r="D13" s="337"/>
      <c r="E13" s="337"/>
      <c r="F13" s="232" t="s">
        <v>509</v>
      </c>
      <c r="G13" s="232"/>
      <c r="H13" s="232"/>
      <c r="I13" s="337" t="s">
        <v>514</v>
      </c>
      <c r="J13" s="337"/>
      <c r="K13" s="337"/>
      <c r="L13" s="337"/>
      <c r="M13" s="337"/>
      <c r="N13" s="337"/>
      <c r="O13" s="337"/>
      <c r="P13" s="337"/>
      <c r="Q13" s="340" t="s">
        <v>12</v>
      </c>
      <c r="R13" s="340"/>
      <c r="S13" s="337" t="s">
        <v>506</v>
      </c>
      <c r="T13" s="337"/>
      <c r="U13" s="337"/>
      <c r="V13" s="337"/>
      <c r="W13" s="337"/>
      <c r="X13" s="337"/>
      <c r="Y13" s="337"/>
      <c r="Z13" s="338"/>
      <c r="AA13" s="26"/>
      <c r="AB13" s="26"/>
      <c r="AC13" s="26"/>
      <c r="AD13" s="26"/>
    </row>
    <row r="14" spans="1:30" ht="21.75" customHeight="1" x14ac:dyDescent="0.2">
      <c r="A14" s="339" t="s">
        <v>515</v>
      </c>
      <c r="B14" s="337"/>
      <c r="C14" s="337"/>
      <c r="D14" s="337"/>
      <c r="E14" s="337"/>
      <c r="F14" s="232" t="s">
        <v>516</v>
      </c>
      <c r="G14" s="232"/>
      <c r="H14" s="232"/>
      <c r="I14" s="337" t="s">
        <v>517</v>
      </c>
      <c r="J14" s="337"/>
      <c r="K14" s="337"/>
      <c r="L14" s="337"/>
      <c r="M14" s="337"/>
      <c r="N14" s="337"/>
      <c r="O14" s="337"/>
      <c r="P14" s="337"/>
      <c r="Q14" s="340" t="s">
        <v>12</v>
      </c>
      <c r="R14" s="340"/>
      <c r="S14" s="337" t="s">
        <v>506</v>
      </c>
      <c r="T14" s="337"/>
      <c r="U14" s="337"/>
      <c r="V14" s="337"/>
      <c r="W14" s="337"/>
      <c r="X14" s="337"/>
      <c r="Y14" s="337"/>
      <c r="Z14" s="338"/>
      <c r="AA14" s="26"/>
      <c r="AB14" s="26"/>
      <c r="AC14" s="26"/>
      <c r="AD14" s="26"/>
    </row>
    <row r="15" spans="1:30" ht="21.75" customHeight="1" x14ac:dyDescent="0.2">
      <c r="A15" s="339" t="s">
        <v>518</v>
      </c>
      <c r="B15" s="337"/>
      <c r="C15" s="337"/>
      <c r="D15" s="337"/>
      <c r="E15" s="337"/>
      <c r="F15" s="232" t="s">
        <v>516</v>
      </c>
      <c r="G15" s="232"/>
      <c r="H15" s="232"/>
      <c r="I15" s="337" t="s">
        <v>517</v>
      </c>
      <c r="J15" s="337"/>
      <c r="K15" s="337"/>
      <c r="L15" s="337"/>
      <c r="M15" s="337"/>
      <c r="N15" s="337"/>
      <c r="O15" s="337"/>
      <c r="P15" s="337"/>
      <c r="Q15" s="340" t="s">
        <v>12</v>
      </c>
      <c r="R15" s="340"/>
      <c r="S15" s="337" t="s">
        <v>506</v>
      </c>
      <c r="T15" s="337"/>
      <c r="U15" s="337"/>
      <c r="V15" s="337"/>
      <c r="W15" s="337"/>
      <c r="X15" s="337"/>
      <c r="Y15" s="337"/>
      <c r="Z15" s="338"/>
      <c r="AA15" s="26"/>
      <c r="AB15" s="26"/>
      <c r="AC15" s="26"/>
      <c r="AD15" s="26"/>
    </row>
    <row r="16" spans="1:30" ht="21.75" customHeight="1" x14ac:dyDescent="0.2">
      <c r="A16" s="339" t="s">
        <v>519</v>
      </c>
      <c r="B16" s="337"/>
      <c r="C16" s="337"/>
      <c r="D16" s="337"/>
      <c r="E16" s="337"/>
      <c r="F16" s="232" t="s">
        <v>516</v>
      </c>
      <c r="G16" s="232"/>
      <c r="H16" s="232"/>
      <c r="I16" s="337" t="s">
        <v>517</v>
      </c>
      <c r="J16" s="337"/>
      <c r="K16" s="337"/>
      <c r="L16" s="337"/>
      <c r="M16" s="337"/>
      <c r="N16" s="337"/>
      <c r="O16" s="337"/>
      <c r="P16" s="337"/>
      <c r="Q16" s="340" t="s">
        <v>12</v>
      </c>
      <c r="R16" s="340"/>
      <c r="S16" s="337" t="s">
        <v>506</v>
      </c>
      <c r="T16" s="337"/>
      <c r="U16" s="337"/>
      <c r="V16" s="337"/>
      <c r="W16" s="337"/>
      <c r="X16" s="337"/>
      <c r="Y16" s="337"/>
      <c r="Z16" s="338"/>
      <c r="AA16" s="26"/>
      <c r="AB16" s="26"/>
      <c r="AC16" s="26"/>
      <c r="AD16" s="26"/>
    </row>
    <row r="17" spans="1:30" ht="21.75" customHeight="1" x14ac:dyDescent="0.2">
      <c r="A17" s="339" t="s">
        <v>519</v>
      </c>
      <c r="B17" s="337"/>
      <c r="C17" s="337"/>
      <c r="D17" s="337"/>
      <c r="E17" s="337"/>
      <c r="F17" s="232" t="s">
        <v>520</v>
      </c>
      <c r="G17" s="232"/>
      <c r="H17" s="232"/>
      <c r="I17" s="337" t="s">
        <v>517</v>
      </c>
      <c r="J17" s="337"/>
      <c r="K17" s="337"/>
      <c r="L17" s="337"/>
      <c r="M17" s="337"/>
      <c r="N17" s="337"/>
      <c r="O17" s="337"/>
      <c r="P17" s="337"/>
      <c r="Q17" s="340" t="s">
        <v>12</v>
      </c>
      <c r="R17" s="340"/>
      <c r="S17" s="337" t="s">
        <v>506</v>
      </c>
      <c r="T17" s="337"/>
      <c r="U17" s="337"/>
      <c r="V17" s="337"/>
      <c r="W17" s="337"/>
      <c r="X17" s="337"/>
      <c r="Y17" s="337"/>
      <c r="Z17" s="338"/>
      <c r="AA17" s="26"/>
      <c r="AB17" s="26"/>
      <c r="AC17" s="26"/>
      <c r="AD17" s="26"/>
    </row>
    <row r="18" spans="1:30" ht="21.75" customHeight="1" x14ac:dyDescent="0.2">
      <c r="A18" s="339" t="s">
        <v>521</v>
      </c>
      <c r="B18" s="337"/>
      <c r="C18" s="337"/>
      <c r="D18" s="337"/>
      <c r="E18" s="337"/>
      <c r="F18" s="232" t="s">
        <v>516</v>
      </c>
      <c r="G18" s="232"/>
      <c r="H18" s="232"/>
      <c r="I18" s="337" t="s">
        <v>517</v>
      </c>
      <c r="J18" s="337"/>
      <c r="K18" s="337"/>
      <c r="L18" s="337"/>
      <c r="M18" s="337"/>
      <c r="N18" s="337"/>
      <c r="O18" s="337"/>
      <c r="P18" s="337"/>
      <c r="Q18" s="340" t="s">
        <v>12</v>
      </c>
      <c r="R18" s="340"/>
      <c r="S18" s="337" t="s">
        <v>506</v>
      </c>
      <c r="T18" s="337"/>
      <c r="U18" s="337"/>
      <c r="V18" s="337"/>
      <c r="W18" s="337"/>
      <c r="X18" s="337"/>
      <c r="Y18" s="337"/>
      <c r="Z18" s="338"/>
      <c r="AA18" s="27"/>
      <c r="AB18" s="27"/>
      <c r="AC18" s="27"/>
      <c r="AD18" s="27"/>
    </row>
    <row r="19" spans="1:30" ht="21.75" customHeight="1" x14ac:dyDescent="0.2">
      <c r="A19" s="339" t="s">
        <v>521</v>
      </c>
      <c r="B19" s="337"/>
      <c r="C19" s="337"/>
      <c r="D19" s="337"/>
      <c r="E19" s="337"/>
      <c r="F19" s="232" t="s">
        <v>522</v>
      </c>
      <c r="G19" s="232"/>
      <c r="H19" s="232"/>
      <c r="I19" s="337" t="s">
        <v>517</v>
      </c>
      <c r="J19" s="337"/>
      <c r="K19" s="337"/>
      <c r="L19" s="337"/>
      <c r="M19" s="337"/>
      <c r="N19" s="337"/>
      <c r="O19" s="337"/>
      <c r="P19" s="337"/>
      <c r="Q19" s="340" t="s">
        <v>12</v>
      </c>
      <c r="R19" s="340"/>
      <c r="S19" s="337" t="s">
        <v>506</v>
      </c>
      <c r="T19" s="337"/>
      <c r="U19" s="337"/>
      <c r="V19" s="337"/>
      <c r="W19" s="337"/>
      <c r="X19" s="337"/>
      <c r="Y19" s="337"/>
      <c r="Z19" s="338"/>
    </row>
    <row r="20" spans="1:30" ht="21.75" customHeight="1" x14ac:dyDescent="0.2">
      <c r="A20" s="339" t="s">
        <v>523</v>
      </c>
      <c r="B20" s="337"/>
      <c r="C20" s="337"/>
      <c r="D20" s="337"/>
      <c r="E20" s="337"/>
      <c r="F20" s="232" t="s">
        <v>524</v>
      </c>
      <c r="G20" s="232"/>
      <c r="H20" s="232"/>
      <c r="I20" s="337" t="s">
        <v>588</v>
      </c>
      <c r="J20" s="337"/>
      <c r="K20" s="337"/>
      <c r="L20" s="337"/>
      <c r="M20" s="337"/>
      <c r="N20" s="337"/>
      <c r="O20" s="337"/>
      <c r="P20" s="337"/>
      <c r="Q20" s="340" t="s">
        <v>12</v>
      </c>
      <c r="R20" s="340"/>
      <c r="S20" s="337" t="s">
        <v>506</v>
      </c>
      <c r="T20" s="337"/>
      <c r="U20" s="337"/>
      <c r="V20" s="337"/>
      <c r="W20" s="337"/>
      <c r="X20" s="337"/>
      <c r="Y20" s="337"/>
      <c r="Z20" s="338"/>
    </row>
    <row r="21" spans="1:30" ht="21.75" customHeight="1" x14ac:dyDescent="0.2">
      <c r="A21" s="339" t="s">
        <v>525</v>
      </c>
      <c r="B21" s="337"/>
      <c r="C21" s="337"/>
      <c r="D21" s="337"/>
      <c r="E21" s="337"/>
      <c r="F21" s="232" t="s">
        <v>522</v>
      </c>
      <c r="G21" s="232"/>
      <c r="H21" s="232"/>
      <c r="I21" s="337" t="s">
        <v>517</v>
      </c>
      <c r="J21" s="337"/>
      <c r="K21" s="337"/>
      <c r="L21" s="337"/>
      <c r="M21" s="337"/>
      <c r="N21" s="337"/>
      <c r="O21" s="337"/>
      <c r="P21" s="337"/>
      <c r="Q21" s="340" t="s">
        <v>12</v>
      </c>
      <c r="R21" s="340"/>
      <c r="S21" s="337" t="s">
        <v>506</v>
      </c>
      <c r="T21" s="337"/>
      <c r="U21" s="337"/>
      <c r="V21" s="337"/>
      <c r="W21" s="337"/>
      <c r="X21" s="337"/>
      <c r="Y21" s="337"/>
      <c r="Z21" s="338"/>
    </row>
    <row r="22" spans="1:30" ht="21.75" customHeight="1" x14ac:dyDescent="0.2">
      <c r="A22" s="339" t="s">
        <v>526</v>
      </c>
      <c r="B22" s="337"/>
      <c r="C22" s="337"/>
      <c r="D22" s="337"/>
      <c r="E22" s="337"/>
      <c r="F22" s="232" t="s">
        <v>522</v>
      </c>
      <c r="G22" s="232"/>
      <c r="H22" s="232"/>
      <c r="I22" s="337" t="s">
        <v>517</v>
      </c>
      <c r="J22" s="337"/>
      <c r="K22" s="337"/>
      <c r="L22" s="337"/>
      <c r="M22" s="337"/>
      <c r="N22" s="337"/>
      <c r="O22" s="337"/>
      <c r="P22" s="337"/>
      <c r="Q22" s="340" t="s">
        <v>12</v>
      </c>
      <c r="R22" s="340"/>
      <c r="S22" s="337" t="s">
        <v>506</v>
      </c>
      <c r="T22" s="337"/>
      <c r="U22" s="337"/>
      <c r="V22" s="337"/>
      <c r="W22" s="337"/>
      <c r="X22" s="337"/>
      <c r="Y22" s="337"/>
      <c r="Z22" s="338"/>
    </row>
    <row r="23" spans="1:30" ht="21.75" customHeight="1" thickBot="1" x14ac:dyDescent="0.25">
      <c r="A23" s="344" t="s">
        <v>527</v>
      </c>
      <c r="B23" s="345"/>
      <c r="C23" s="345"/>
      <c r="D23" s="345"/>
      <c r="E23" s="345"/>
      <c r="F23" s="279" t="s">
        <v>522</v>
      </c>
      <c r="G23" s="279"/>
      <c r="H23" s="279"/>
      <c r="I23" s="345" t="s">
        <v>517</v>
      </c>
      <c r="J23" s="345"/>
      <c r="K23" s="345"/>
      <c r="L23" s="345"/>
      <c r="M23" s="345"/>
      <c r="N23" s="345"/>
      <c r="O23" s="345"/>
      <c r="P23" s="345"/>
      <c r="Q23" s="346" t="s">
        <v>12</v>
      </c>
      <c r="R23" s="346"/>
      <c r="S23" s="345" t="s">
        <v>506</v>
      </c>
      <c r="T23" s="345"/>
      <c r="U23" s="345"/>
      <c r="V23" s="345"/>
      <c r="W23" s="345"/>
      <c r="X23" s="345"/>
      <c r="Y23" s="345"/>
      <c r="Z23" s="347"/>
    </row>
  </sheetData>
  <mergeCells count="111">
    <mergeCell ref="A21:E21"/>
    <mergeCell ref="F21:H21"/>
    <mergeCell ref="I21:P21"/>
    <mergeCell ref="Q21:R21"/>
    <mergeCell ref="S21:Z21"/>
    <mergeCell ref="A23:E23"/>
    <mergeCell ref="F23:H23"/>
    <mergeCell ref="I23:P23"/>
    <mergeCell ref="Q23:R23"/>
    <mergeCell ref="S23:Z23"/>
    <mergeCell ref="A22:E22"/>
    <mergeCell ref="F22:H22"/>
    <mergeCell ref="I22:P22"/>
    <mergeCell ref="Q22:R22"/>
    <mergeCell ref="S22:Z22"/>
    <mergeCell ref="A20:E20"/>
    <mergeCell ref="F20:H20"/>
    <mergeCell ref="I20:P20"/>
    <mergeCell ref="Q20:R20"/>
    <mergeCell ref="S20:Z20"/>
    <mergeCell ref="A19:E19"/>
    <mergeCell ref="F19:H19"/>
    <mergeCell ref="I19:P19"/>
    <mergeCell ref="Q19:R19"/>
    <mergeCell ref="S19:Z19"/>
    <mergeCell ref="A18:E18"/>
    <mergeCell ref="F18:H18"/>
    <mergeCell ref="I18:P18"/>
    <mergeCell ref="Q18:R18"/>
    <mergeCell ref="S18:Z18"/>
    <mergeCell ref="A8:E8"/>
    <mergeCell ref="S7:Z7"/>
    <mergeCell ref="S8:Z8"/>
    <mergeCell ref="Q8:R8"/>
    <mergeCell ref="I8:P8"/>
    <mergeCell ref="A7:E7"/>
    <mergeCell ref="F7:H7"/>
    <mergeCell ref="I7:P7"/>
    <mergeCell ref="Q7:R7"/>
    <mergeCell ref="I14:P14"/>
    <mergeCell ref="F8:H8"/>
    <mergeCell ref="Q14:R14"/>
    <mergeCell ref="S12:Z12"/>
    <mergeCell ref="I13:P13"/>
    <mergeCell ref="Q13:R13"/>
    <mergeCell ref="S13:Z13"/>
    <mergeCell ref="I12:P12"/>
    <mergeCell ref="Q12:R12"/>
    <mergeCell ref="S14:Z14"/>
    <mergeCell ref="S10:Z10"/>
    <mergeCell ref="I11:P11"/>
    <mergeCell ref="Q11:R11"/>
    <mergeCell ref="S11:Z11"/>
    <mergeCell ref="I10:P10"/>
    <mergeCell ref="Q10:R10"/>
    <mergeCell ref="Q17:R17"/>
    <mergeCell ref="S17:Z17"/>
    <mergeCell ref="Q16:R16"/>
    <mergeCell ref="I15:P15"/>
    <mergeCell ref="Q15:R15"/>
    <mergeCell ref="S15:Z15"/>
    <mergeCell ref="S16:Z16"/>
    <mergeCell ref="A17:E17"/>
    <mergeCell ref="F17:H17"/>
    <mergeCell ref="A16:E16"/>
    <mergeCell ref="F16:H16"/>
    <mergeCell ref="I16:P16"/>
    <mergeCell ref="I17:P17"/>
    <mergeCell ref="A15:E15"/>
    <mergeCell ref="F15:H15"/>
    <mergeCell ref="A14:E14"/>
    <mergeCell ref="F14:H14"/>
    <mergeCell ref="A13:E13"/>
    <mergeCell ref="F13:H13"/>
    <mergeCell ref="A1:N2"/>
    <mergeCell ref="O1:R1"/>
    <mergeCell ref="A12:E12"/>
    <mergeCell ref="F12:H12"/>
    <mergeCell ref="A11:E11"/>
    <mergeCell ref="F11:H11"/>
    <mergeCell ref="A10:E10"/>
    <mergeCell ref="F10:H10"/>
    <mergeCell ref="A3:E3"/>
    <mergeCell ref="F3:H3"/>
    <mergeCell ref="I3:P3"/>
    <mergeCell ref="Q3:R3"/>
    <mergeCell ref="I4:P4"/>
    <mergeCell ref="Q4:R4"/>
    <mergeCell ref="I5:P5"/>
    <mergeCell ref="Q5:R5"/>
    <mergeCell ref="A6:E6"/>
    <mergeCell ref="F6:H6"/>
    <mergeCell ref="I6:P6"/>
    <mergeCell ref="Q6:R6"/>
    <mergeCell ref="A4:E4"/>
    <mergeCell ref="F4:H4"/>
    <mergeCell ref="S9:Z9"/>
    <mergeCell ref="A9:E9"/>
    <mergeCell ref="F9:H9"/>
    <mergeCell ref="I9:P9"/>
    <mergeCell ref="Q9:R9"/>
    <mergeCell ref="A5:E5"/>
    <mergeCell ref="F5:H5"/>
    <mergeCell ref="S1:V1"/>
    <mergeCell ref="W1:Z2"/>
    <mergeCell ref="O2:R2"/>
    <mergeCell ref="S2:V2"/>
    <mergeCell ref="S6:Z6"/>
    <mergeCell ref="S3:Z3"/>
    <mergeCell ref="S5:Z5"/>
    <mergeCell ref="S4:Z4"/>
  </mergeCells>
  <phoneticPr fontId="6"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07F323"/>
  </sheetPr>
  <dimension ref="A1:AF14"/>
  <sheetViews>
    <sheetView tabSelected="1" zoomScale="90" workbookViewId="0">
      <selection activeCell="T8" sqref="T8:U8"/>
    </sheetView>
  </sheetViews>
  <sheetFormatPr defaultColWidth="5.7109375" defaultRowHeight="19.899999999999999" customHeight="1" x14ac:dyDescent="0.2"/>
  <cols>
    <col min="1" max="11" width="5.7109375" style="27" customWidth="1"/>
    <col min="12" max="30" width="5.7109375" style="29" customWidth="1"/>
    <col min="31" max="16384" width="5.7109375" style="27"/>
  </cols>
  <sheetData>
    <row r="1" spans="1:32" ht="25.15" customHeight="1" x14ac:dyDescent="0.2">
      <c r="A1" s="309" t="s">
        <v>153</v>
      </c>
      <c r="B1" s="310"/>
      <c r="C1" s="310"/>
      <c r="D1" s="310"/>
      <c r="E1" s="310"/>
      <c r="F1" s="310"/>
      <c r="G1" s="310"/>
      <c r="H1" s="310"/>
      <c r="I1" s="310"/>
      <c r="J1" s="310"/>
      <c r="K1" s="310"/>
      <c r="L1" s="310"/>
      <c r="M1" s="310"/>
      <c r="N1" s="310"/>
      <c r="O1" s="310"/>
      <c r="P1" s="310"/>
      <c r="Q1" s="310"/>
      <c r="R1" s="310"/>
      <c r="S1" s="310"/>
      <c r="T1" s="311"/>
      <c r="U1" s="142" t="s">
        <v>13</v>
      </c>
      <c r="V1" s="142"/>
      <c r="W1" s="142"/>
      <c r="X1" s="142"/>
      <c r="Y1" s="148" t="s">
        <v>169</v>
      </c>
      <c r="Z1" s="148"/>
      <c r="AA1" s="148"/>
      <c r="AB1" s="148"/>
      <c r="AC1" s="136" t="s">
        <v>12</v>
      </c>
      <c r="AD1" s="137"/>
      <c r="AE1" s="137"/>
      <c r="AF1" s="138"/>
    </row>
    <row r="2" spans="1:32" ht="25.15" customHeight="1" thickBot="1" x14ac:dyDescent="0.25">
      <c r="A2" s="312"/>
      <c r="B2" s="313"/>
      <c r="C2" s="313"/>
      <c r="D2" s="313"/>
      <c r="E2" s="313"/>
      <c r="F2" s="313"/>
      <c r="G2" s="313"/>
      <c r="H2" s="313"/>
      <c r="I2" s="313"/>
      <c r="J2" s="313"/>
      <c r="K2" s="313"/>
      <c r="L2" s="313"/>
      <c r="M2" s="313"/>
      <c r="N2" s="313"/>
      <c r="O2" s="313"/>
      <c r="P2" s="313"/>
      <c r="Q2" s="313"/>
      <c r="R2" s="313"/>
      <c r="S2" s="313"/>
      <c r="T2" s="314"/>
      <c r="U2" s="143" t="s">
        <v>147</v>
      </c>
      <c r="V2" s="143"/>
      <c r="W2" s="143"/>
      <c r="X2" s="143"/>
      <c r="Y2" s="149" t="s">
        <v>406</v>
      </c>
      <c r="Z2" s="149"/>
      <c r="AA2" s="149"/>
      <c r="AB2" s="149"/>
      <c r="AC2" s="139"/>
      <c r="AD2" s="140"/>
      <c r="AE2" s="140"/>
      <c r="AF2" s="141"/>
    </row>
    <row r="3" spans="1:32" ht="25.15" customHeight="1" x14ac:dyDescent="0.2">
      <c r="A3" s="317" t="s">
        <v>5</v>
      </c>
      <c r="B3" s="318"/>
      <c r="C3" s="318"/>
      <c r="D3" s="318"/>
      <c r="E3" s="319"/>
      <c r="F3" s="323" t="s">
        <v>6</v>
      </c>
      <c r="G3" s="318"/>
      <c r="H3" s="318"/>
      <c r="I3" s="318"/>
      <c r="J3" s="318"/>
      <c r="K3" s="319"/>
      <c r="L3" s="325" t="s">
        <v>14</v>
      </c>
      <c r="M3" s="326"/>
      <c r="N3" s="327"/>
      <c r="O3" s="301" t="s">
        <v>7</v>
      </c>
      <c r="P3" s="411"/>
      <c r="Q3" s="411"/>
      <c r="R3" s="415" t="s">
        <v>65</v>
      </c>
      <c r="S3" s="304"/>
      <c r="T3" s="304"/>
      <c r="U3" s="416"/>
      <c r="V3" s="394" t="s">
        <v>66</v>
      </c>
      <c r="W3" s="395"/>
      <c r="X3" s="395"/>
      <c r="Y3" s="395"/>
      <c r="Z3" s="395"/>
      <c r="AA3" s="395"/>
      <c r="AB3" s="395"/>
      <c r="AC3" s="395"/>
      <c r="AD3" s="396"/>
      <c r="AE3" s="403" t="s">
        <v>148</v>
      </c>
      <c r="AF3" s="298"/>
    </row>
    <row r="4" spans="1:32" ht="40.15" customHeight="1" x14ac:dyDescent="0.2">
      <c r="A4" s="320"/>
      <c r="B4" s="321"/>
      <c r="C4" s="321"/>
      <c r="D4" s="321"/>
      <c r="E4" s="322"/>
      <c r="F4" s="324"/>
      <c r="G4" s="321"/>
      <c r="H4" s="321"/>
      <c r="I4" s="321"/>
      <c r="J4" s="321"/>
      <c r="K4" s="322"/>
      <c r="L4" s="328"/>
      <c r="M4" s="299"/>
      <c r="N4" s="329"/>
      <c r="O4" s="303"/>
      <c r="P4" s="304"/>
      <c r="Q4" s="304"/>
      <c r="R4" s="399" t="s">
        <v>8</v>
      </c>
      <c r="S4" s="401"/>
      <c r="T4" s="402" t="s">
        <v>9</v>
      </c>
      <c r="U4" s="398"/>
      <c r="V4" s="399" t="s">
        <v>64</v>
      </c>
      <c r="W4" s="400"/>
      <c r="X4" s="401"/>
      <c r="Y4" s="402" t="s">
        <v>8</v>
      </c>
      <c r="Z4" s="401"/>
      <c r="AA4" s="402" t="s">
        <v>9</v>
      </c>
      <c r="AB4" s="401"/>
      <c r="AC4" s="267" t="s">
        <v>95</v>
      </c>
      <c r="AD4" s="398"/>
      <c r="AE4" s="404"/>
      <c r="AF4" s="300"/>
    </row>
    <row r="5" spans="1:32" ht="33.75" customHeight="1" x14ac:dyDescent="0.2">
      <c r="A5" s="292" t="s">
        <v>234</v>
      </c>
      <c r="B5" s="293"/>
      <c r="C5" s="293"/>
      <c r="D5" s="293"/>
      <c r="E5" s="293"/>
      <c r="F5" s="315" t="s">
        <v>385</v>
      </c>
      <c r="G5" s="315"/>
      <c r="H5" s="315"/>
      <c r="I5" s="315"/>
      <c r="J5" s="315"/>
      <c r="K5" s="315"/>
      <c r="L5" s="412" t="s">
        <v>395</v>
      </c>
      <c r="M5" s="413"/>
      <c r="N5" s="414"/>
      <c r="O5" s="232" t="s">
        <v>235</v>
      </c>
      <c r="P5" s="233"/>
      <c r="Q5" s="233"/>
      <c r="R5" s="294">
        <v>18</v>
      </c>
      <c r="S5" s="295"/>
      <c r="T5" s="295">
        <v>18</v>
      </c>
      <c r="U5" s="296"/>
      <c r="V5" s="294" t="s">
        <v>129</v>
      </c>
      <c r="W5" s="295"/>
      <c r="X5" s="295"/>
      <c r="Y5" s="295">
        <v>49</v>
      </c>
      <c r="Z5" s="295"/>
      <c r="AA5" s="295">
        <v>49</v>
      </c>
      <c r="AB5" s="295"/>
      <c r="AC5" s="390">
        <f>AA5/Y5*100</f>
        <v>100</v>
      </c>
      <c r="AD5" s="391"/>
      <c r="AE5" s="397" t="s">
        <v>455</v>
      </c>
      <c r="AF5" s="291"/>
    </row>
    <row r="6" spans="1:32" ht="33.75" customHeight="1" x14ac:dyDescent="0.2">
      <c r="A6" s="292" t="s">
        <v>234</v>
      </c>
      <c r="B6" s="293"/>
      <c r="C6" s="293"/>
      <c r="D6" s="293"/>
      <c r="E6" s="293"/>
      <c r="F6" s="315" t="s">
        <v>385</v>
      </c>
      <c r="G6" s="315"/>
      <c r="H6" s="315"/>
      <c r="I6" s="315"/>
      <c r="J6" s="315"/>
      <c r="K6" s="315"/>
      <c r="L6" s="412" t="s">
        <v>395</v>
      </c>
      <c r="M6" s="413"/>
      <c r="N6" s="414"/>
      <c r="O6" s="232" t="s">
        <v>396</v>
      </c>
      <c r="P6" s="233"/>
      <c r="Q6" s="233"/>
      <c r="R6" s="294">
        <v>18</v>
      </c>
      <c r="S6" s="295"/>
      <c r="T6" s="295">
        <v>17</v>
      </c>
      <c r="U6" s="296"/>
      <c r="V6" s="294" t="s">
        <v>129</v>
      </c>
      <c r="W6" s="295"/>
      <c r="X6" s="295"/>
      <c r="Y6" s="295">
        <v>50</v>
      </c>
      <c r="Z6" s="295"/>
      <c r="AA6" s="295">
        <v>32</v>
      </c>
      <c r="AB6" s="295"/>
      <c r="AC6" s="390">
        <f t="shared" ref="AC6" si="0">AA6/Y6*100</f>
        <v>64</v>
      </c>
      <c r="AD6" s="391"/>
      <c r="AE6" s="392" t="s">
        <v>456</v>
      </c>
      <c r="AF6" s="393"/>
    </row>
    <row r="7" spans="1:32" ht="33.75" customHeight="1" x14ac:dyDescent="0.2">
      <c r="A7" s="292" t="s">
        <v>394</v>
      </c>
      <c r="B7" s="293"/>
      <c r="C7" s="293"/>
      <c r="D7" s="293"/>
      <c r="E7" s="293"/>
      <c r="F7" s="315" t="s">
        <v>385</v>
      </c>
      <c r="G7" s="315"/>
      <c r="H7" s="315"/>
      <c r="I7" s="315"/>
      <c r="J7" s="315"/>
      <c r="K7" s="315"/>
      <c r="L7" s="232" t="s">
        <v>386</v>
      </c>
      <c r="M7" s="232"/>
      <c r="N7" s="232"/>
      <c r="O7" s="233" t="s">
        <v>235</v>
      </c>
      <c r="P7" s="286"/>
      <c r="Q7" s="287"/>
      <c r="R7" s="294">
        <v>20</v>
      </c>
      <c r="S7" s="295"/>
      <c r="T7" s="295">
        <v>18</v>
      </c>
      <c r="U7" s="296"/>
      <c r="V7" s="294" t="s">
        <v>129</v>
      </c>
      <c r="W7" s="295"/>
      <c r="X7" s="295"/>
      <c r="Y7" s="295">
        <v>49</v>
      </c>
      <c r="Z7" s="295"/>
      <c r="AA7" s="295">
        <v>49</v>
      </c>
      <c r="AB7" s="295"/>
      <c r="AC7" s="390">
        <f t="shared" ref="AC7:AC8" si="1">AA7/Y7*100</f>
        <v>100</v>
      </c>
      <c r="AD7" s="391"/>
      <c r="AE7" s="392" t="s">
        <v>458</v>
      </c>
      <c r="AF7" s="393"/>
    </row>
    <row r="8" spans="1:32" ht="29.25" customHeight="1" x14ac:dyDescent="0.2">
      <c r="A8" s="292" t="s">
        <v>394</v>
      </c>
      <c r="B8" s="293"/>
      <c r="C8" s="293"/>
      <c r="D8" s="293"/>
      <c r="E8" s="293"/>
      <c r="F8" s="315" t="s">
        <v>385</v>
      </c>
      <c r="G8" s="315"/>
      <c r="H8" s="315"/>
      <c r="I8" s="315"/>
      <c r="J8" s="315"/>
      <c r="K8" s="315"/>
      <c r="L8" s="232" t="s">
        <v>386</v>
      </c>
      <c r="M8" s="232"/>
      <c r="N8" s="232"/>
      <c r="O8" s="232" t="s">
        <v>364</v>
      </c>
      <c r="P8" s="233"/>
      <c r="Q8" s="233"/>
      <c r="R8" s="294">
        <v>20</v>
      </c>
      <c r="S8" s="295"/>
      <c r="T8" s="295">
        <v>18</v>
      </c>
      <c r="U8" s="296"/>
      <c r="V8" s="294" t="s">
        <v>129</v>
      </c>
      <c r="W8" s="295"/>
      <c r="X8" s="295"/>
      <c r="Y8" s="295">
        <v>48</v>
      </c>
      <c r="Z8" s="295"/>
      <c r="AA8" s="295">
        <v>48</v>
      </c>
      <c r="AB8" s="295"/>
      <c r="AC8" s="390">
        <f t="shared" si="1"/>
        <v>100</v>
      </c>
      <c r="AD8" s="391"/>
      <c r="AE8" s="392" t="s">
        <v>457</v>
      </c>
      <c r="AF8" s="393"/>
    </row>
    <row r="9" spans="1:32" ht="29.25" customHeight="1" x14ac:dyDescent="0.2">
      <c r="A9" s="292" t="s">
        <v>232</v>
      </c>
      <c r="B9" s="293"/>
      <c r="C9" s="293"/>
      <c r="D9" s="293"/>
      <c r="E9" s="293"/>
      <c r="F9" s="315" t="s">
        <v>393</v>
      </c>
      <c r="G9" s="315"/>
      <c r="H9" s="315"/>
      <c r="I9" s="315"/>
      <c r="J9" s="315"/>
      <c r="K9" s="315"/>
      <c r="L9" s="232" t="s">
        <v>21</v>
      </c>
      <c r="M9" s="232"/>
      <c r="N9" s="232"/>
      <c r="O9" s="232" t="s">
        <v>233</v>
      </c>
      <c r="P9" s="233"/>
      <c r="Q9" s="233"/>
      <c r="R9" s="294">
        <v>18</v>
      </c>
      <c r="S9" s="295"/>
      <c r="T9" s="295">
        <v>18</v>
      </c>
      <c r="U9" s="296"/>
      <c r="V9" s="294" t="s">
        <v>129</v>
      </c>
      <c r="W9" s="295"/>
      <c r="X9" s="295"/>
      <c r="Y9" s="295">
        <v>40</v>
      </c>
      <c r="Z9" s="295"/>
      <c r="AA9" s="295">
        <v>45</v>
      </c>
      <c r="AB9" s="295"/>
      <c r="AC9" s="390">
        <f t="shared" ref="AC9" si="2">AA9/Y9*100</f>
        <v>112.5</v>
      </c>
      <c r="AD9" s="391"/>
      <c r="AE9" s="392" t="s">
        <v>460</v>
      </c>
      <c r="AF9" s="393"/>
    </row>
    <row r="10" spans="1:32" ht="29.25" customHeight="1" x14ac:dyDescent="0.2">
      <c r="A10" s="292" t="s">
        <v>392</v>
      </c>
      <c r="B10" s="293"/>
      <c r="C10" s="293"/>
      <c r="D10" s="293"/>
      <c r="E10" s="293"/>
      <c r="F10" s="315" t="s">
        <v>393</v>
      </c>
      <c r="G10" s="315"/>
      <c r="H10" s="315"/>
      <c r="I10" s="315"/>
      <c r="J10" s="315"/>
      <c r="K10" s="315"/>
      <c r="L10" s="232" t="s">
        <v>21</v>
      </c>
      <c r="M10" s="232"/>
      <c r="N10" s="232"/>
      <c r="O10" s="232" t="s">
        <v>363</v>
      </c>
      <c r="P10" s="233"/>
      <c r="Q10" s="233"/>
      <c r="R10" s="294">
        <v>18</v>
      </c>
      <c r="S10" s="295"/>
      <c r="T10" s="295">
        <v>18</v>
      </c>
      <c r="U10" s="296"/>
      <c r="V10" s="294" t="s">
        <v>129</v>
      </c>
      <c r="W10" s="295"/>
      <c r="X10" s="295"/>
      <c r="Y10" s="295">
        <v>46</v>
      </c>
      <c r="Z10" s="295"/>
      <c r="AA10" s="295">
        <v>57</v>
      </c>
      <c r="AB10" s="295"/>
      <c r="AC10" s="390">
        <f t="shared" ref="AC10" si="3">AA10/Y10*100</f>
        <v>123.91304347826086</v>
      </c>
      <c r="AD10" s="391"/>
      <c r="AE10" s="392" t="s">
        <v>461</v>
      </c>
      <c r="AF10" s="393"/>
    </row>
    <row r="11" spans="1:32" ht="19.899999999999999" customHeight="1" x14ac:dyDescent="0.2">
      <c r="A11" s="348" t="s">
        <v>237</v>
      </c>
      <c r="B11" s="349"/>
      <c r="C11" s="349"/>
      <c r="D11" s="349"/>
      <c r="E11" s="350"/>
      <c r="F11" s="354" t="s">
        <v>387</v>
      </c>
      <c r="G11" s="355"/>
      <c r="H11" s="355"/>
      <c r="I11" s="355"/>
      <c r="J11" s="355"/>
      <c r="K11" s="356"/>
      <c r="L11" s="360" t="s">
        <v>388</v>
      </c>
      <c r="M11" s="361"/>
      <c r="N11" s="362"/>
      <c r="O11" s="360" t="s">
        <v>365</v>
      </c>
      <c r="P11" s="361"/>
      <c r="Q11" s="374"/>
      <c r="R11" s="366">
        <v>30</v>
      </c>
      <c r="S11" s="367"/>
      <c r="T11" s="370">
        <v>30</v>
      </c>
      <c r="U11" s="371"/>
      <c r="V11" s="294" t="s">
        <v>130</v>
      </c>
      <c r="W11" s="295"/>
      <c r="X11" s="295"/>
      <c r="Y11" s="295">
        <v>3500</v>
      </c>
      <c r="Z11" s="295"/>
      <c r="AA11" s="295">
        <v>3223</v>
      </c>
      <c r="AB11" s="295"/>
      <c r="AC11" s="390">
        <f t="shared" ref="AC11" si="4">AA11/Y11*100</f>
        <v>92.085714285714289</v>
      </c>
      <c r="AD11" s="391"/>
      <c r="AE11" s="407" t="s">
        <v>453</v>
      </c>
      <c r="AF11" s="374"/>
    </row>
    <row r="12" spans="1:32" ht="19.899999999999999" customHeight="1" x14ac:dyDescent="0.2">
      <c r="A12" s="376"/>
      <c r="B12" s="377"/>
      <c r="C12" s="377"/>
      <c r="D12" s="377"/>
      <c r="E12" s="378"/>
      <c r="F12" s="379"/>
      <c r="G12" s="380"/>
      <c r="H12" s="380"/>
      <c r="I12" s="380"/>
      <c r="J12" s="380"/>
      <c r="K12" s="381"/>
      <c r="L12" s="382"/>
      <c r="M12" s="383"/>
      <c r="N12" s="384"/>
      <c r="O12" s="382"/>
      <c r="P12" s="383"/>
      <c r="Q12" s="385"/>
      <c r="R12" s="386"/>
      <c r="S12" s="387"/>
      <c r="T12" s="388"/>
      <c r="U12" s="389"/>
      <c r="V12" s="294" t="s">
        <v>129</v>
      </c>
      <c r="W12" s="295"/>
      <c r="X12" s="295"/>
      <c r="Y12" s="295" t="s">
        <v>407</v>
      </c>
      <c r="Z12" s="295"/>
      <c r="AA12" s="295">
        <v>27</v>
      </c>
      <c r="AB12" s="295"/>
      <c r="AC12" s="390" t="s">
        <v>415</v>
      </c>
      <c r="AD12" s="391"/>
      <c r="AE12" s="132"/>
      <c r="AF12" s="410"/>
    </row>
    <row r="13" spans="1:32" ht="19.899999999999999" customHeight="1" x14ac:dyDescent="0.2">
      <c r="A13" s="348" t="s">
        <v>389</v>
      </c>
      <c r="B13" s="349"/>
      <c r="C13" s="349"/>
      <c r="D13" s="349"/>
      <c r="E13" s="350"/>
      <c r="F13" s="354" t="s">
        <v>390</v>
      </c>
      <c r="G13" s="355"/>
      <c r="H13" s="355"/>
      <c r="I13" s="355"/>
      <c r="J13" s="355"/>
      <c r="K13" s="356"/>
      <c r="L13" s="360" t="s">
        <v>391</v>
      </c>
      <c r="M13" s="361"/>
      <c r="N13" s="362"/>
      <c r="O13" s="360" t="s">
        <v>236</v>
      </c>
      <c r="P13" s="361"/>
      <c r="Q13" s="374"/>
      <c r="R13" s="366">
        <v>14</v>
      </c>
      <c r="S13" s="367"/>
      <c r="T13" s="370">
        <v>14</v>
      </c>
      <c r="U13" s="371"/>
      <c r="V13" s="294" t="s">
        <v>130</v>
      </c>
      <c r="W13" s="295"/>
      <c r="X13" s="295"/>
      <c r="Y13" s="295">
        <v>2000</v>
      </c>
      <c r="Z13" s="295"/>
      <c r="AA13" s="295">
        <v>2310</v>
      </c>
      <c r="AB13" s="295"/>
      <c r="AC13" s="390">
        <f t="shared" ref="AC13" si="5">AA13/Y13*100</f>
        <v>115.5</v>
      </c>
      <c r="AD13" s="391"/>
      <c r="AE13" s="407" t="s">
        <v>454</v>
      </c>
      <c r="AF13" s="374"/>
    </row>
    <row r="14" spans="1:32" ht="19.899999999999999" customHeight="1" thickBot="1" x14ac:dyDescent="0.25">
      <c r="A14" s="351"/>
      <c r="B14" s="352"/>
      <c r="C14" s="352"/>
      <c r="D14" s="352"/>
      <c r="E14" s="353"/>
      <c r="F14" s="357"/>
      <c r="G14" s="358"/>
      <c r="H14" s="358"/>
      <c r="I14" s="358"/>
      <c r="J14" s="358"/>
      <c r="K14" s="359"/>
      <c r="L14" s="363"/>
      <c r="M14" s="364"/>
      <c r="N14" s="365"/>
      <c r="O14" s="363"/>
      <c r="P14" s="364"/>
      <c r="Q14" s="375"/>
      <c r="R14" s="368"/>
      <c r="S14" s="369"/>
      <c r="T14" s="372"/>
      <c r="U14" s="373"/>
      <c r="V14" s="334" t="s">
        <v>129</v>
      </c>
      <c r="W14" s="335"/>
      <c r="X14" s="335"/>
      <c r="Y14" s="335" t="s">
        <v>407</v>
      </c>
      <c r="Z14" s="335"/>
      <c r="AA14" s="335">
        <v>37</v>
      </c>
      <c r="AB14" s="335"/>
      <c r="AC14" s="405" t="s">
        <v>415</v>
      </c>
      <c r="AD14" s="406"/>
      <c r="AE14" s="408"/>
      <c r="AF14" s="409"/>
    </row>
  </sheetData>
  <mergeCells count="115">
    <mergeCell ref="AC1:AF2"/>
    <mergeCell ref="R10:S10"/>
    <mergeCell ref="T10:U10"/>
    <mergeCell ref="V10:X10"/>
    <mergeCell ref="Y10:Z10"/>
    <mergeCell ref="A10:E10"/>
    <mergeCell ref="F10:K10"/>
    <mergeCell ref="L10:N10"/>
    <mergeCell ref="O10:Q10"/>
    <mergeCell ref="A9:E9"/>
    <mergeCell ref="F9:K9"/>
    <mergeCell ref="L9:N9"/>
    <mergeCell ref="O9:Q9"/>
    <mergeCell ref="R9:S9"/>
    <mergeCell ref="T9:U9"/>
    <mergeCell ref="Y9:Z9"/>
    <mergeCell ref="A1:T2"/>
    <mergeCell ref="T4:U4"/>
    <mergeCell ref="R4:S4"/>
    <mergeCell ref="R3:U3"/>
    <mergeCell ref="U1:X1"/>
    <mergeCell ref="U2:X2"/>
    <mergeCell ref="A3:E4"/>
    <mergeCell ref="F3:K4"/>
    <mergeCell ref="L3:N4"/>
    <mergeCell ref="O3:Q4"/>
    <mergeCell ref="A6:E6"/>
    <mergeCell ref="F6:K6"/>
    <mergeCell ref="L6:N6"/>
    <mergeCell ref="O6:Q6"/>
    <mergeCell ref="R6:S6"/>
    <mergeCell ref="T6:U6"/>
    <mergeCell ref="A5:E5"/>
    <mergeCell ref="F5:K5"/>
    <mergeCell ref="L5:N5"/>
    <mergeCell ref="O5:Q5"/>
    <mergeCell ref="R5:S5"/>
    <mergeCell ref="T5:U5"/>
    <mergeCell ref="A8:E8"/>
    <mergeCell ref="F8:K8"/>
    <mergeCell ref="L8:N8"/>
    <mergeCell ref="O8:Q8"/>
    <mergeCell ref="R8:S8"/>
    <mergeCell ref="T8:U8"/>
    <mergeCell ref="T7:U7"/>
    <mergeCell ref="V7:X7"/>
    <mergeCell ref="Y7:Z7"/>
    <mergeCell ref="V8:X8"/>
    <mergeCell ref="Y8:Z8"/>
    <mergeCell ref="A7:E7"/>
    <mergeCell ref="F7:K7"/>
    <mergeCell ref="L7:N7"/>
    <mergeCell ref="O7:Q7"/>
    <mergeCell ref="R7:S7"/>
    <mergeCell ref="Y14:Z14"/>
    <mergeCell ref="AA14:AB14"/>
    <mergeCell ref="AC14:AD14"/>
    <mergeCell ref="AA11:AB11"/>
    <mergeCell ref="V9:X9"/>
    <mergeCell ref="AA9:AB9"/>
    <mergeCell ref="AC9:AD9"/>
    <mergeCell ref="AE9:AF9"/>
    <mergeCell ref="AA10:AB10"/>
    <mergeCell ref="AC10:AD10"/>
    <mergeCell ref="AE10:AF10"/>
    <mergeCell ref="AA13:AB13"/>
    <mergeCell ref="AC13:AD13"/>
    <mergeCell ref="Y13:Z13"/>
    <mergeCell ref="AE13:AF14"/>
    <mergeCell ref="AC12:AD12"/>
    <mergeCell ref="AE11:AF12"/>
    <mergeCell ref="Y11:Z11"/>
    <mergeCell ref="Y12:Z12"/>
    <mergeCell ref="AA12:AB12"/>
    <mergeCell ref="AC11:AD11"/>
    <mergeCell ref="AA7:AB7"/>
    <mergeCell ref="AC7:AD7"/>
    <mergeCell ref="AE7:AF7"/>
    <mergeCell ref="Y2:AB2"/>
    <mergeCell ref="Y1:AB1"/>
    <mergeCell ref="V3:AD3"/>
    <mergeCell ref="AA8:AB8"/>
    <mergeCell ref="AC8:AD8"/>
    <mergeCell ref="AE8:AF8"/>
    <mergeCell ref="V6:X6"/>
    <mergeCell ref="Y6:Z6"/>
    <mergeCell ref="AA6:AB6"/>
    <mergeCell ref="AC6:AD6"/>
    <mergeCell ref="AE6:AF6"/>
    <mergeCell ref="Y5:Z5"/>
    <mergeCell ref="AA5:AB5"/>
    <mergeCell ref="AC5:AD5"/>
    <mergeCell ref="AE5:AF5"/>
    <mergeCell ref="AC4:AD4"/>
    <mergeCell ref="V5:X5"/>
    <mergeCell ref="V4:X4"/>
    <mergeCell ref="AA4:AB4"/>
    <mergeCell ref="Y4:Z4"/>
    <mergeCell ref="AE3:AF4"/>
    <mergeCell ref="A13:E14"/>
    <mergeCell ref="F13:K14"/>
    <mergeCell ref="L13:N14"/>
    <mergeCell ref="R13:S14"/>
    <mergeCell ref="T13:U14"/>
    <mergeCell ref="V13:X13"/>
    <mergeCell ref="O13:Q14"/>
    <mergeCell ref="A11:E12"/>
    <mergeCell ref="F11:K12"/>
    <mergeCell ref="L11:N12"/>
    <mergeCell ref="O11:Q12"/>
    <mergeCell ref="V14:X14"/>
    <mergeCell ref="R11:S12"/>
    <mergeCell ref="T11:U12"/>
    <mergeCell ref="V12:X12"/>
    <mergeCell ref="V11:X11"/>
  </mergeCells>
  <phoneticPr fontId="0"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07F323"/>
  </sheetPr>
  <dimension ref="A1:AF19"/>
  <sheetViews>
    <sheetView zoomScale="90" workbookViewId="0">
      <selection activeCell="T25" sqref="T25"/>
    </sheetView>
  </sheetViews>
  <sheetFormatPr defaultColWidth="5.7109375" defaultRowHeight="19.899999999999999" customHeight="1" x14ac:dyDescent="0.2"/>
  <cols>
    <col min="1" max="11" width="5.7109375" style="27" customWidth="1"/>
    <col min="12" max="30" width="5.7109375" style="29" customWidth="1"/>
    <col min="31" max="16384" width="5.7109375" style="27"/>
  </cols>
  <sheetData>
    <row r="1" spans="1:32" ht="25.15" customHeight="1" x14ac:dyDescent="0.2">
      <c r="A1" s="309" t="s">
        <v>154</v>
      </c>
      <c r="B1" s="310"/>
      <c r="C1" s="310"/>
      <c r="D1" s="310"/>
      <c r="E1" s="310"/>
      <c r="F1" s="310"/>
      <c r="G1" s="310"/>
      <c r="H1" s="310"/>
      <c r="I1" s="310"/>
      <c r="J1" s="310"/>
      <c r="K1" s="310"/>
      <c r="L1" s="310"/>
      <c r="M1" s="310"/>
      <c r="N1" s="310"/>
      <c r="O1" s="310"/>
      <c r="P1" s="310"/>
      <c r="Q1" s="310"/>
      <c r="R1" s="310"/>
      <c r="S1" s="310"/>
      <c r="T1" s="311"/>
      <c r="U1" s="142" t="s">
        <v>13</v>
      </c>
      <c r="V1" s="142"/>
      <c r="W1" s="142"/>
      <c r="X1" s="142"/>
      <c r="Y1" s="341" t="s">
        <v>167</v>
      </c>
      <c r="Z1" s="341"/>
      <c r="AA1" s="341"/>
      <c r="AB1" s="341"/>
      <c r="AC1" s="136" t="s">
        <v>16</v>
      </c>
      <c r="AD1" s="137"/>
      <c r="AE1" s="137"/>
      <c r="AF1" s="138"/>
    </row>
    <row r="2" spans="1:32" ht="25.15" customHeight="1" thickBot="1" x14ac:dyDescent="0.25">
      <c r="A2" s="312"/>
      <c r="B2" s="313"/>
      <c r="C2" s="313"/>
      <c r="D2" s="313"/>
      <c r="E2" s="313"/>
      <c r="F2" s="313"/>
      <c r="G2" s="313"/>
      <c r="H2" s="313"/>
      <c r="I2" s="313"/>
      <c r="J2" s="313"/>
      <c r="K2" s="313"/>
      <c r="L2" s="313"/>
      <c r="M2" s="313"/>
      <c r="N2" s="313"/>
      <c r="O2" s="313"/>
      <c r="P2" s="313"/>
      <c r="Q2" s="313"/>
      <c r="R2" s="313"/>
      <c r="S2" s="313"/>
      <c r="T2" s="314"/>
      <c r="U2" s="143" t="s">
        <v>147</v>
      </c>
      <c r="V2" s="143"/>
      <c r="W2" s="143"/>
      <c r="X2" s="143"/>
      <c r="Y2" s="342" t="s">
        <v>406</v>
      </c>
      <c r="Z2" s="342"/>
      <c r="AA2" s="342"/>
      <c r="AB2" s="342"/>
      <c r="AC2" s="139"/>
      <c r="AD2" s="140"/>
      <c r="AE2" s="140"/>
      <c r="AF2" s="141"/>
    </row>
    <row r="3" spans="1:32" ht="25.15" customHeight="1" x14ac:dyDescent="0.2">
      <c r="A3" s="317" t="s">
        <v>5</v>
      </c>
      <c r="B3" s="318"/>
      <c r="C3" s="318"/>
      <c r="D3" s="318"/>
      <c r="E3" s="319"/>
      <c r="F3" s="323" t="s">
        <v>6</v>
      </c>
      <c r="G3" s="318"/>
      <c r="H3" s="318"/>
      <c r="I3" s="318"/>
      <c r="J3" s="318"/>
      <c r="K3" s="319"/>
      <c r="L3" s="325" t="s">
        <v>14</v>
      </c>
      <c r="M3" s="326"/>
      <c r="N3" s="327"/>
      <c r="O3" s="301" t="s">
        <v>7</v>
      </c>
      <c r="P3" s="411"/>
      <c r="Q3" s="411"/>
      <c r="R3" s="415" t="s">
        <v>65</v>
      </c>
      <c r="S3" s="304"/>
      <c r="T3" s="304"/>
      <c r="U3" s="416"/>
      <c r="V3" s="394" t="s">
        <v>66</v>
      </c>
      <c r="W3" s="395"/>
      <c r="X3" s="395"/>
      <c r="Y3" s="395"/>
      <c r="Z3" s="395"/>
      <c r="AA3" s="395"/>
      <c r="AB3" s="395"/>
      <c r="AC3" s="395"/>
      <c r="AD3" s="396"/>
      <c r="AE3" s="297" t="s">
        <v>148</v>
      </c>
      <c r="AF3" s="298"/>
    </row>
    <row r="4" spans="1:32" ht="40.15" customHeight="1" x14ac:dyDescent="0.2">
      <c r="A4" s="320"/>
      <c r="B4" s="321"/>
      <c r="C4" s="321"/>
      <c r="D4" s="321"/>
      <c r="E4" s="322"/>
      <c r="F4" s="324"/>
      <c r="G4" s="321"/>
      <c r="H4" s="321"/>
      <c r="I4" s="321"/>
      <c r="J4" s="321"/>
      <c r="K4" s="322"/>
      <c r="L4" s="328"/>
      <c r="M4" s="299"/>
      <c r="N4" s="329"/>
      <c r="O4" s="303"/>
      <c r="P4" s="304"/>
      <c r="Q4" s="304"/>
      <c r="R4" s="399" t="s">
        <v>8</v>
      </c>
      <c r="S4" s="401"/>
      <c r="T4" s="402" t="s">
        <v>9</v>
      </c>
      <c r="U4" s="398"/>
      <c r="V4" s="399" t="s">
        <v>64</v>
      </c>
      <c r="W4" s="400"/>
      <c r="X4" s="401"/>
      <c r="Y4" s="402" t="s">
        <v>8</v>
      </c>
      <c r="Z4" s="401"/>
      <c r="AA4" s="402" t="s">
        <v>9</v>
      </c>
      <c r="AB4" s="401"/>
      <c r="AC4" s="267" t="s">
        <v>95</v>
      </c>
      <c r="AD4" s="398"/>
      <c r="AE4" s="299"/>
      <c r="AF4" s="300"/>
    </row>
    <row r="5" spans="1:32" ht="19.5" customHeight="1" x14ac:dyDescent="0.2">
      <c r="A5" s="292" t="s">
        <v>238</v>
      </c>
      <c r="B5" s="293"/>
      <c r="C5" s="293"/>
      <c r="D5" s="293"/>
      <c r="E5" s="293"/>
      <c r="F5" s="315"/>
      <c r="G5" s="316"/>
      <c r="H5" s="316"/>
      <c r="I5" s="316"/>
      <c r="J5" s="316"/>
      <c r="K5" s="316"/>
      <c r="L5" s="232"/>
      <c r="M5" s="232"/>
      <c r="N5" s="232"/>
      <c r="O5" s="232"/>
      <c r="P5" s="233"/>
      <c r="Q5" s="233"/>
      <c r="R5" s="305"/>
      <c r="S5" s="295"/>
      <c r="T5" s="295"/>
      <c r="U5" s="296"/>
      <c r="V5" s="294"/>
      <c r="W5" s="295"/>
      <c r="X5" s="295"/>
      <c r="Y5" s="295"/>
      <c r="Z5" s="295"/>
      <c r="AA5" s="295"/>
      <c r="AB5" s="295"/>
      <c r="AC5" s="295"/>
      <c r="AD5" s="296"/>
      <c r="AE5" s="290"/>
      <c r="AF5" s="291"/>
    </row>
    <row r="6" spans="1:32" ht="19.899999999999999" customHeight="1" x14ac:dyDescent="0.2">
      <c r="A6" s="348"/>
      <c r="B6" s="349"/>
      <c r="C6" s="349"/>
      <c r="D6" s="349"/>
      <c r="E6" s="350"/>
      <c r="F6" s="153"/>
      <c r="G6" s="349"/>
      <c r="H6" s="349"/>
      <c r="I6" s="349"/>
      <c r="J6" s="349"/>
      <c r="K6" s="350"/>
      <c r="L6" s="360"/>
      <c r="M6" s="361"/>
      <c r="N6" s="362"/>
      <c r="O6" s="360"/>
      <c r="P6" s="361"/>
      <c r="Q6" s="361"/>
      <c r="R6" s="366"/>
      <c r="S6" s="367"/>
      <c r="T6" s="370"/>
      <c r="U6" s="371"/>
      <c r="V6" s="294"/>
      <c r="W6" s="295"/>
      <c r="X6" s="295"/>
      <c r="Y6" s="295"/>
      <c r="Z6" s="295"/>
      <c r="AA6" s="295"/>
      <c r="AB6" s="295"/>
      <c r="AC6" s="295"/>
      <c r="AD6" s="296"/>
      <c r="AE6" s="361"/>
      <c r="AF6" s="374"/>
    </row>
    <row r="7" spans="1:32" ht="19.899999999999999" customHeight="1" x14ac:dyDescent="0.2">
      <c r="A7" s="376"/>
      <c r="B7" s="377"/>
      <c r="C7" s="377"/>
      <c r="D7" s="377"/>
      <c r="E7" s="378"/>
      <c r="F7" s="417"/>
      <c r="G7" s="377"/>
      <c r="H7" s="377"/>
      <c r="I7" s="377"/>
      <c r="J7" s="377"/>
      <c r="K7" s="378"/>
      <c r="L7" s="382"/>
      <c r="M7" s="383"/>
      <c r="N7" s="384"/>
      <c r="O7" s="382"/>
      <c r="P7" s="383"/>
      <c r="Q7" s="383"/>
      <c r="R7" s="386"/>
      <c r="S7" s="387"/>
      <c r="T7" s="388"/>
      <c r="U7" s="389"/>
      <c r="V7" s="294"/>
      <c r="W7" s="295"/>
      <c r="X7" s="295"/>
      <c r="Y7" s="295"/>
      <c r="Z7" s="295"/>
      <c r="AA7" s="295"/>
      <c r="AB7" s="295"/>
      <c r="AC7" s="295"/>
      <c r="AD7" s="296"/>
      <c r="AE7" s="383"/>
      <c r="AF7" s="385"/>
    </row>
    <row r="8" spans="1:32" ht="19.899999999999999" customHeight="1" x14ac:dyDescent="0.2">
      <c r="A8" s="292"/>
      <c r="B8" s="293"/>
      <c r="C8" s="293"/>
      <c r="D8" s="293"/>
      <c r="E8" s="293"/>
      <c r="F8" s="293"/>
      <c r="G8" s="293"/>
      <c r="H8" s="293"/>
      <c r="I8" s="293"/>
      <c r="J8" s="293"/>
      <c r="K8" s="293"/>
      <c r="L8" s="232"/>
      <c r="M8" s="232"/>
      <c r="N8" s="232"/>
      <c r="O8" s="232"/>
      <c r="P8" s="233"/>
      <c r="Q8" s="233"/>
      <c r="R8" s="294"/>
      <c r="S8" s="295"/>
      <c r="T8" s="295"/>
      <c r="U8" s="296"/>
      <c r="V8" s="294"/>
      <c r="W8" s="295"/>
      <c r="X8" s="295"/>
      <c r="Y8" s="295"/>
      <c r="Z8" s="295"/>
      <c r="AA8" s="295"/>
      <c r="AB8" s="295"/>
      <c r="AC8" s="295" t="str">
        <f t="shared" ref="AC8:AC19" si="0">IF(Y8=0,"  ",AA8/Y8*100)</f>
        <v xml:space="preserve">  </v>
      </c>
      <c r="AD8" s="296"/>
      <c r="AE8" s="290"/>
      <c r="AF8" s="291"/>
    </row>
    <row r="9" spans="1:32" ht="19.899999999999999" customHeight="1" x14ac:dyDescent="0.2">
      <c r="A9" s="292"/>
      <c r="B9" s="293"/>
      <c r="C9" s="293"/>
      <c r="D9" s="293"/>
      <c r="E9" s="293"/>
      <c r="F9" s="293"/>
      <c r="G9" s="293"/>
      <c r="H9" s="293"/>
      <c r="I9" s="293"/>
      <c r="J9" s="293"/>
      <c r="K9" s="293"/>
      <c r="L9" s="232"/>
      <c r="M9" s="232"/>
      <c r="N9" s="232"/>
      <c r="O9" s="232"/>
      <c r="P9" s="233"/>
      <c r="Q9" s="233"/>
      <c r="R9" s="294"/>
      <c r="S9" s="295"/>
      <c r="T9" s="295"/>
      <c r="U9" s="296"/>
      <c r="V9" s="294"/>
      <c r="W9" s="295"/>
      <c r="X9" s="295"/>
      <c r="Y9" s="295"/>
      <c r="Z9" s="295"/>
      <c r="AA9" s="295"/>
      <c r="AB9" s="295"/>
      <c r="AC9" s="295" t="str">
        <f t="shared" si="0"/>
        <v xml:space="preserve">  </v>
      </c>
      <c r="AD9" s="296"/>
      <c r="AE9" s="290"/>
      <c r="AF9" s="291"/>
    </row>
    <row r="10" spans="1:32" ht="19.899999999999999" customHeight="1" x14ac:dyDescent="0.2">
      <c r="A10" s="292"/>
      <c r="B10" s="293"/>
      <c r="C10" s="293"/>
      <c r="D10" s="293"/>
      <c r="E10" s="293"/>
      <c r="F10" s="293"/>
      <c r="G10" s="293"/>
      <c r="H10" s="293"/>
      <c r="I10" s="293"/>
      <c r="J10" s="293"/>
      <c r="K10" s="293"/>
      <c r="L10" s="232"/>
      <c r="M10" s="232"/>
      <c r="N10" s="232"/>
      <c r="O10" s="232"/>
      <c r="P10" s="233"/>
      <c r="Q10" s="233"/>
      <c r="R10" s="294"/>
      <c r="S10" s="295"/>
      <c r="T10" s="295"/>
      <c r="U10" s="296"/>
      <c r="V10" s="294"/>
      <c r="W10" s="295"/>
      <c r="X10" s="295"/>
      <c r="Y10" s="295"/>
      <c r="Z10" s="295"/>
      <c r="AA10" s="295"/>
      <c r="AB10" s="295"/>
      <c r="AC10" s="295" t="str">
        <f t="shared" si="0"/>
        <v xml:space="preserve">  </v>
      </c>
      <c r="AD10" s="296"/>
      <c r="AE10" s="290"/>
      <c r="AF10" s="291"/>
    </row>
    <row r="11" spans="1:32" ht="19.899999999999999" customHeight="1" x14ac:dyDescent="0.2">
      <c r="A11" s="292"/>
      <c r="B11" s="293"/>
      <c r="C11" s="293"/>
      <c r="D11" s="293"/>
      <c r="E11" s="293"/>
      <c r="F11" s="293"/>
      <c r="G11" s="293"/>
      <c r="H11" s="293"/>
      <c r="I11" s="293"/>
      <c r="J11" s="293"/>
      <c r="K11" s="293"/>
      <c r="L11" s="232"/>
      <c r="M11" s="232"/>
      <c r="N11" s="232"/>
      <c r="O11" s="232"/>
      <c r="P11" s="233"/>
      <c r="Q11" s="233"/>
      <c r="R11" s="294"/>
      <c r="S11" s="295"/>
      <c r="T11" s="295"/>
      <c r="U11" s="296"/>
      <c r="V11" s="294"/>
      <c r="W11" s="295"/>
      <c r="X11" s="295"/>
      <c r="Y11" s="295"/>
      <c r="Z11" s="295"/>
      <c r="AA11" s="295"/>
      <c r="AB11" s="295"/>
      <c r="AC11" s="295" t="str">
        <f t="shared" si="0"/>
        <v xml:space="preserve">  </v>
      </c>
      <c r="AD11" s="296"/>
      <c r="AE11" s="290"/>
      <c r="AF11" s="291"/>
    </row>
    <row r="12" spans="1:32" ht="19.899999999999999" customHeight="1" x14ac:dyDescent="0.2">
      <c r="A12" s="292"/>
      <c r="B12" s="293"/>
      <c r="C12" s="293"/>
      <c r="D12" s="293"/>
      <c r="E12" s="293"/>
      <c r="F12" s="293"/>
      <c r="G12" s="293"/>
      <c r="H12" s="293"/>
      <c r="I12" s="293"/>
      <c r="J12" s="293"/>
      <c r="K12" s="293"/>
      <c r="L12" s="232"/>
      <c r="M12" s="232"/>
      <c r="N12" s="232"/>
      <c r="O12" s="232"/>
      <c r="P12" s="233"/>
      <c r="Q12" s="233"/>
      <c r="R12" s="294"/>
      <c r="S12" s="295"/>
      <c r="T12" s="295"/>
      <c r="U12" s="296"/>
      <c r="V12" s="294"/>
      <c r="W12" s="295"/>
      <c r="X12" s="295"/>
      <c r="Y12" s="295"/>
      <c r="Z12" s="295"/>
      <c r="AA12" s="295"/>
      <c r="AB12" s="295"/>
      <c r="AC12" s="295" t="str">
        <f t="shared" si="0"/>
        <v xml:space="preserve">  </v>
      </c>
      <c r="AD12" s="296"/>
      <c r="AE12" s="290"/>
      <c r="AF12" s="291"/>
    </row>
    <row r="13" spans="1:32" ht="19.899999999999999" customHeight="1" x14ac:dyDescent="0.2">
      <c r="A13" s="292"/>
      <c r="B13" s="293"/>
      <c r="C13" s="293"/>
      <c r="D13" s="293"/>
      <c r="E13" s="293"/>
      <c r="F13" s="293"/>
      <c r="G13" s="293"/>
      <c r="H13" s="293"/>
      <c r="I13" s="293"/>
      <c r="J13" s="293"/>
      <c r="K13" s="293"/>
      <c r="L13" s="232"/>
      <c r="M13" s="232"/>
      <c r="N13" s="232"/>
      <c r="O13" s="232"/>
      <c r="P13" s="233"/>
      <c r="Q13" s="233"/>
      <c r="R13" s="294"/>
      <c r="S13" s="295"/>
      <c r="T13" s="295"/>
      <c r="U13" s="296"/>
      <c r="V13" s="294"/>
      <c r="W13" s="295"/>
      <c r="X13" s="295"/>
      <c r="Y13" s="295"/>
      <c r="Z13" s="295"/>
      <c r="AA13" s="295"/>
      <c r="AB13" s="295"/>
      <c r="AC13" s="295" t="str">
        <f t="shared" si="0"/>
        <v xml:space="preserve">  </v>
      </c>
      <c r="AD13" s="296"/>
      <c r="AE13" s="290"/>
      <c r="AF13" s="291"/>
    </row>
    <row r="14" spans="1:32" ht="19.899999999999999" customHeight="1" x14ac:dyDescent="0.2">
      <c r="A14" s="292"/>
      <c r="B14" s="293"/>
      <c r="C14" s="293"/>
      <c r="D14" s="293"/>
      <c r="E14" s="293"/>
      <c r="F14" s="293"/>
      <c r="G14" s="293"/>
      <c r="H14" s="293"/>
      <c r="I14" s="293"/>
      <c r="J14" s="293"/>
      <c r="K14" s="293"/>
      <c r="L14" s="232"/>
      <c r="M14" s="232"/>
      <c r="N14" s="232"/>
      <c r="O14" s="232"/>
      <c r="P14" s="233"/>
      <c r="Q14" s="233"/>
      <c r="R14" s="294"/>
      <c r="S14" s="295"/>
      <c r="T14" s="295"/>
      <c r="U14" s="296"/>
      <c r="V14" s="294"/>
      <c r="W14" s="295"/>
      <c r="X14" s="295"/>
      <c r="Y14" s="295"/>
      <c r="Z14" s="295"/>
      <c r="AA14" s="295"/>
      <c r="AB14" s="295"/>
      <c r="AC14" s="295" t="str">
        <f t="shared" si="0"/>
        <v xml:space="preserve">  </v>
      </c>
      <c r="AD14" s="296"/>
      <c r="AE14" s="290"/>
      <c r="AF14" s="291"/>
    </row>
    <row r="15" spans="1:32" ht="19.899999999999999" customHeight="1" x14ac:dyDescent="0.2">
      <c r="A15" s="292"/>
      <c r="B15" s="293"/>
      <c r="C15" s="293"/>
      <c r="D15" s="293"/>
      <c r="E15" s="293"/>
      <c r="F15" s="293"/>
      <c r="G15" s="293"/>
      <c r="H15" s="293"/>
      <c r="I15" s="293"/>
      <c r="J15" s="293"/>
      <c r="K15" s="293"/>
      <c r="L15" s="232"/>
      <c r="M15" s="232"/>
      <c r="N15" s="232"/>
      <c r="O15" s="232"/>
      <c r="P15" s="233"/>
      <c r="Q15" s="233"/>
      <c r="R15" s="294"/>
      <c r="S15" s="295"/>
      <c r="T15" s="295"/>
      <c r="U15" s="296"/>
      <c r="V15" s="294"/>
      <c r="W15" s="295"/>
      <c r="X15" s="295"/>
      <c r="Y15" s="295"/>
      <c r="Z15" s="295"/>
      <c r="AA15" s="295"/>
      <c r="AB15" s="295"/>
      <c r="AC15" s="295" t="str">
        <f t="shared" si="0"/>
        <v xml:space="preserve">  </v>
      </c>
      <c r="AD15" s="296"/>
      <c r="AE15" s="290"/>
      <c r="AF15" s="291"/>
    </row>
    <row r="16" spans="1:32" ht="19.899999999999999" customHeight="1" x14ac:dyDescent="0.2">
      <c r="A16" s="292"/>
      <c r="B16" s="293"/>
      <c r="C16" s="293"/>
      <c r="D16" s="293"/>
      <c r="E16" s="293"/>
      <c r="F16" s="293"/>
      <c r="G16" s="293"/>
      <c r="H16" s="293"/>
      <c r="I16" s="293"/>
      <c r="J16" s="293"/>
      <c r="K16" s="293"/>
      <c r="L16" s="232"/>
      <c r="M16" s="232"/>
      <c r="N16" s="232"/>
      <c r="O16" s="232"/>
      <c r="P16" s="233"/>
      <c r="Q16" s="233"/>
      <c r="R16" s="294"/>
      <c r="S16" s="295"/>
      <c r="T16" s="295"/>
      <c r="U16" s="296"/>
      <c r="V16" s="294"/>
      <c r="W16" s="295"/>
      <c r="X16" s="295"/>
      <c r="Y16" s="295"/>
      <c r="Z16" s="295"/>
      <c r="AA16" s="295"/>
      <c r="AB16" s="295"/>
      <c r="AC16" s="295" t="str">
        <f t="shared" si="0"/>
        <v xml:space="preserve">  </v>
      </c>
      <c r="AD16" s="296"/>
      <c r="AE16" s="290"/>
      <c r="AF16" s="291"/>
    </row>
    <row r="17" spans="1:32" ht="19.899999999999999" customHeight="1" x14ac:dyDescent="0.2">
      <c r="A17" s="292"/>
      <c r="B17" s="293"/>
      <c r="C17" s="293"/>
      <c r="D17" s="293"/>
      <c r="E17" s="293"/>
      <c r="F17" s="293"/>
      <c r="G17" s="293"/>
      <c r="H17" s="293"/>
      <c r="I17" s="293"/>
      <c r="J17" s="293"/>
      <c r="K17" s="293"/>
      <c r="L17" s="232"/>
      <c r="M17" s="232"/>
      <c r="N17" s="232"/>
      <c r="O17" s="232"/>
      <c r="P17" s="233"/>
      <c r="Q17" s="233"/>
      <c r="R17" s="294"/>
      <c r="S17" s="295"/>
      <c r="T17" s="295"/>
      <c r="U17" s="296"/>
      <c r="V17" s="294"/>
      <c r="W17" s="295"/>
      <c r="X17" s="295"/>
      <c r="Y17" s="295"/>
      <c r="Z17" s="295"/>
      <c r="AA17" s="295"/>
      <c r="AB17" s="295"/>
      <c r="AC17" s="295" t="str">
        <f t="shared" si="0"/>
        <v xml:space="preserve">  </v>
      </c>
      <c r="AD17" s="296"/>
      <c r="AE17" s="290"/>
      <c r="AF17" s="291"/>
    </row>
    <row r="18" spans="1:32" ht="19.899999999999999" customHeight="1" x14ac:dyDescent="0.2">
      <c r="A18" s="292"/>
      <c r="B18" s="293"/>
      <c r="C18" s="293"/>
      <c r="D18" s="293"/>
      <c r="E18" s="293"/>
      <c r="F18" s="293"/>
      <c r="G18" s="293"/>
      <c r="H18" s="293"/>
      <c r="I18" s="293"/>
      <c r="J18" s="293"/>
      <c r="K18" s="293"/>
      <c r="L18" s="232"/>
      <c r="M18" s="232"/>
      <c r="N18" s="232"/>
      <c r="O18" s="232"/>
      <c r="P18" s="233"/>
      <c r="Q18" s="233"/>
      <c r="R18" s="294"/>
      <c r="S18" s="295"/>
      <c r="T18" s="295"/>
      <c r="U18" s="296"/>
      <c r="V18" s="294"/>
      <c r="W18" s="295"/>
      <c r="X18" s="295"/>
      <c r="Y18" s="295"/>
      <c r="Z18" s="295"/>
      <c r="AA18" s="295"/>
      <c r="AB18" s="295"/>
      <c r="AC18" s="295" t="str">
        <f t="shared" si="0"/>
        <v xml:space="preserve">  </v>
      </c>
      <c r="AD18" s="296"/>
      <c r="AE18" s="290"/>
      <c r="AF18" s="291"/>
    </row>
    <row r="19" spans="1:32" ht="19.899999999999999" customHeight="1" thickBot="1" x14ac:dyDescent="0.25">
      <c r="A19" s="330"/>
      <c r="B19" s="331"/>
      <c r="C19" s="331"/>
      <c r="D19" s="331"/>
      <c r="E19" s="331"/>
      <c r="F19" s="331"/>
      <c r="G19" s="331"/>
      <c r="H19" s="331"/>
      <c r="I19" s="331"/>
      <c r="J19" s="331"/>
      <c r="K19" s="331"/>
      <c r="L19" s="279"/>
      <c r="M19" s="279"/>
      <c r="N19" s="279"/>
      <c r="O19" s="279"/>
      <c r="P19" s="280"/>
      <c r="Q19" s="280"/>
      <c r="R19" s="334"/>
      <c r="S19" s="335"/>
      <c r="T19" s="335"/>
      <c r="U19" s="336"/>
      <c r="V19" s="334"/>
      <c r="W19" s="335"/>
      <c r="X19" s="335"/>
      <c r="Y19" s="335"/>
      <c r="Z19" s="335"/>
      <c r="AA19" s="335"/>
      <c r="AB19" s="335"/>
      <c r="AC19" s="335" t="str">
        <f t="shared" si="0"/>
        <v xml:space="preserve">  </v>
      </c>
      <c r="AD19" s="336"/>
      <c r="AE19" s="332"/>
      <c r="AF19" s="333"/>
    </row>
  </sheetData>
  <mergeCells count="177">
    <mergeCell ref="AA19:AB19"/>
    <mergeCell ref="AC19:AD19"/>
    <mergeCell ref="AE19:AF19"/>
    <mergeCell ref="AA18:AB18"/>
    <mergeCell ref="AC18:AD18"/>
    <mergeCell ref="AE18:AF18"/>
    <mergeCell ref="A1:T2"/>
    <mergeCell ref="A6:E7"/>
    <mergeCell ref="F6:K7"/>
    <mergeCell ref="L6:N7"/>
    <mergeCell ref="O6:Q7"/>
    <mergeCell ref="L5:N5"/>
    <mergeCell ref="O5:Q5"/>
    <mergeCell ref="T4:U4"/>
    <mergeCell ref="R4:S4"/>
    <mergeCell ref="R5:S5"/>
    <mergeCell ref="V19:X19"/>
    <mergeCell ref="R18:S18"/>
    <mergeCell ref="T18:U18"/>
    <mergeCell ref="V18:X18"/>
    <mergeCell ref="Y18:Z18"/>
    <mergeCell ref="A18:E18"/>
    <mergeCell ref="F18:K18"/>
    <mergeCell ref="L18:N18"/>
    <mergeCell ref="O18:Q18"/>
    <mergeCell ref="A19:E19"/>
    <mergeCell ref="F19:K19"/>
    <mergeCell ref="L19:N19"/>
    <mergeCell ref="O19:Q19"/>
    <mergeCell ref="R19:S19"/>
    <mergeCell ref="T19:U19"/>
    <mergeCell ref="Y19:Z19"/>
    <mergeCell ref="A16:E16"/>
    <mergeCell ref="F16:K16"/>
    <mergeCell ref="L16:N16"/>
    <mergeCell ref="O16:Q16"/>
    <mergeCell ref="A17:E17"/>
    <mergeCell ref="F17:K17"/>
    <mergeCell ref="L17:N17"/>
    <mergeCell ref="O17:Q17"/>
    <mergeCell ref="R17:S17"/>
    <mergeCell ref="AA15:AB15"/>
    <mergeCell ref="AC15:AD15"/>
    <mergeCell ref="AE15:AF15"/>
    <mergeCell ref="AA14:AB14"/>
    <mergeCell ref="AC14:AD14"/>
    <mergeCell ref="AE14:AF14"/>
    <mergeCell ref="V17:X17"/>
    <mergeCell ref="R16:S16"/>
    <mergeCell ref="T16:U16"/>
    <mergeCell ref="V16:X16"/>
    <mergeCell ref="Y16:Z16"/>
    <mergeCell ref="T17:U17"/>
    <mergeCell ref="Y17:Z17"/>
    <mergeCell ref="AA17:AB17"/>
    <mergeCell ref="AC17:AD17"/>
    <mergeCell ref="AE17:AF17"/>
    <mergeCell ref="AA16:AB16"/>
    <mergeCell ref="AC16:AD16"/>
    <mergeCell ref="AE16:AF16"/>
    <mergeCell ref="V15:X15"/>
    <mergeCell ref="R14:S14"/>
    <mergeCell ref="T14:U14"/>
    <mergeCell ref="V14:X14"/>
    <mergeCell ref="Y14:Z14"/>
    <mergeCell ref="T15:U15"/>
    <mergeCell ref="Y15:Z15"/>
    <mergeCell ref="A12:E12"/>
    <mergeCell ref="F12:K12"/>
    <mergeCell ref="L12:N12"/>
    <mergeCell ref="O12:Q12"/>
    <mergeCell ref="A13:E13"/>
    <mergeCell ref="F13:K13"/>
    <mergeCell ref="L13:N13"/>
    <mergeCell ref="O13:Q13"/>
    <mergeCell ref="R13:S13"/>
    <mergeCell ref="A14:E14"/>
    <mergeCell ref="F14:K14"/>
    <mergeCell ref="L14:N14"/>
    <mergeCell ref="O14:Q14"/>
    <mergeCell ref="A15:E15"/>
    <mergeCell ref="F15:K15"/>
    <mergeCell ref="L15:N15"/>
    <mergeCell ref="O15:Q15"/>
    <mergeCell ref="R15:S15"/>
    <mergeCell ref="AA10:AB10"/>
    <mergeCell ref="AC10:AD10"/>
    <mergeCell ref="AE10:AF10"/>
    <mergeCell ref="AA9:AB9"/>
    <mergeCell ref="AC9:AD9"/>
    <mergeCell ref="AE9:AF9"/>
    <mergeCell ref="V13:X13"/>
    <mergeCell ref="R12:S12"/>
    <mergeCell ref="T12:U12"/>
    <mergeCell ref="V12:X12"/>
    <mergeCell ref="Y12:Z12"/>
    <mergeCell ref="T13:U13"/>
    <mergeCell ref="Y13:Z13"/>
    <mergeCell ref="AA13:AB13"/>
    <mergeCell ref="AC13:AD13"/>
    <mergeCell ref="AE13:AF13"/>
    <mergeCell ref="AA12:AB12"/>
    <mergeCell ref="AC12:AD12"/>
    <mergeCell ref="AE12:AF12"/>
    <mergeCell ref="V10:X10"/>
    <mergeCell ref="R9:S9"/>
    <mergeCell ref="T9:U9"/>
    <mergeCell ref="V9:X9"/>
    <mergeCell ref="Y9:Z9"/>
    <mergeCell ref="A9:E9"/>
    <mergeCell ref="F9:K9"/>
    <mergeCell ref="L9:N9"/>
    <mergeCell ref="O9:Q9"/>
    <mergeCell ref="A10:E10"/>
    <mergeCell ref="F10:K10"/>
    <mergeCell ref="L10:N10"/>
    <mergeCell ref="O10:Q10"/>
    <mergeCell ref="R10:S10"/>
    <mergeCell ref="T10:U10"/>
    <mergeCell ref="Y10:Z10"/>
    <mergeCell ref="AE3:AF4"/>
    <mergeCell ref="Y2:AB2"/>
    <mergeCell ref="AC4:AD4"/>
    <mergeCell ref="AE5:AF5"/>
    <mergeCell ref="AA5:AB5"/>
    <mergeCell ref="AC5:AD5"/>
    <mergeCell ref="AC1:AF2"/>
    <mergeCell ref="Y8:Z8"/>
    <mergeCell ref="AA8:AB8"/>
    <mergeCell ref="AC8:AD8"/>
    <mergeCell ref="AE8:AF8"/>
    <mergeCell ref="AE6:AF7"/>
    <mergeCell ref="AC6:AD6"/>
    <mergeCell ref="V5:X5"/>
    <mergeCell ref="Y5:Z5"/>
    <mergeCell ref="AA7:AB7"/>
    <mergeCell ref="AC7:AD7"/>
    <mergeCell ref="Y7:Z7"/>
    <mergeCell ref="Y6:Z6"/>
    <mergeCell ref="AA6:AB6"/>
    <mergeCell ref="V6:X6"/>
    <mergeCell ref="R3:U3"/>
    <mergeCell ref="V3:AD3"/>
    <mergeCell ref="A3:E4"/>
    <mergeCell ref="F3:K4"/>
    <mergeCell ref="L3:N4"/>
    <mergeCell ref="O3:Q4"/>
    <mergeCell ref="U1:X1"/>
    <mergeCell ref="U2:X2"/>
    <mergeCell ref="V4:X4"/>
    <mergeCell ref="AA4:AB4"/>
    <mergeCell ref="Y4:Z4"/>
    <mergeCell ref="Y1:AB1"/>
    <mergeCell ref="T5:U5"/>
    <mergeCell ref="R8:S8"/>
    <mergeCell ref="T8:U8"/>
    <mergeCell ref="V8:X8"/>
    <mergeCell ref="R6:S7"/>
    <mergeCell ref="T6:U7"/>
    <mergeCell ref="V7:X7"/>
    <mergeCell ref="A5:E5"/>
    <mergeCell ref="F5:K5"/>
    <mergeCell ref="A8:E8"/>
    <mergeCell ref="F8:K8"/>
    <mergeCell ref="L8:N8"/>
    <mergeCell ref="O8:Q8"/>
    <mergeCell ref="AC11:AD11"/>
    <mergeCell ref="AE11:AF11"/>
    <mergeCell ref="A11:E11"/>
    <mergeCell ref="F11:K11"/>
    <mergeCell ref="L11:N11"/>
    <mergeCell ref="O11:Q11"/>
    <mergeCell ref="Y11:Z11"/>
    <mergeCell ref="AA11:AB11"/>
    <mergeCell ref="R11:S11"/>
    <mergeCell ref="T11:U11"/>
    <mergeCell ref="V11:X11"/>
  </mergeCells>
  <phoneticPr fontId="0"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7F323"/>
  </sheetPr>
  <dimension ref="A1:AG441"/>
  <sheetViews>
    <sheetView zoomScale="90" workbookViewId="0">
      <selection activeCell="AC11" sqref="AC11:AD11"/>
    </sheetView>
  </sheetViews>
  <sheetFormatPr defaultColWidth="5.7109375" defaultRowHeight="19.899999999999999" customHeight="1" x14ac:dyDescent="0.2"/>
  <cols>
    <col min="1" max="5" width="5.7109375" style="27" customWidth="1"/>
    <col min="6" max="30" width="5.7109375" style="29" customWidth="1"/>
    <col min="31" max="31" width="5.7109375" style="27" customWidth="1"/>
    <col min="32" max="32" width="5.5703125" style="27" customWidth="1"/>
    <col min="33" max="33" width="5.7109375" style="3"/>
    <col min="34" max="16384" width="5.7109375" style="27"/>
  </cols>
  <sheetData>
    <row r="1" spans="1:33" ht="25.15" customHeight="1" x14ac:dyDescent="0.2">
      <c r="A1" s="144" t="s">
        <v>156</v>
      </c>
      <c r="B1" s="145"/>
      <c r="C1" s="145"/>
      <c r="D1" s="145"/>
      <c r="E1" s="145"/>
      <c r="F1" s="145"/>
      <c r="G1" s="145"/>
      <c r="H1" s="145"/>
      <c r="I1" s="145"/>
      <c r="J1" s="145"/>
      <c r="K1" s="145"/>
      <c r="L1" s="145"/>
      <c r="M1" s="145"/>
      <c r="N1" s="145"/>
      <c r="O1" s="145"/>
      <c r="P1" s="145"/>
      <c r="Q1" s="145"/>
      <c r="R1" s="145"/>
      <c r="S1" s="145"/>
      <c r="T1" s="145"/>
      <c r="U1" s="145"/>
      <c r="V1" s="142" t="s">
        <v>13</v>
      </c>
      <c r="W1" s="142"/>
      <c r="X1" s="142"/>
      <c r="Y1" s="142"/>
      <c r="Z1" s="148" t="s">
        <v>167</v>
      </c>
      <c r="AA1" s="148"/>
      <c r="AB1" s="148"/>
      <c r="AC1" s="148"/>
      <c r="AD1" s="244" t="s">
        <v>12</v>
      </c>
      <c r="AE1" s="244"/>
      <c r="AF1" s="244"/>
      <c r="AG1" s="245"/>
    </row>
    <row r="2" spans="1:33" ht="24.75" customHeight="1" thickBot="1" x14ac:dyDescent="0.25">
      <c r="A2" s="146"/>
      <c r="B2" s="147"/>
      <c r="C2" s="147"/>
      <c r="D2" s="147"/>
      <c r="E2" s="147"/>
      <c r="F2" s="147"/>
      <c r="G2" s="147"/>
      <c r="H2" s="147"/>
      <c r="I2" s="147"/>
      <c r="J2" s="147"/>
      <c r="K2" s="147"/>
      <c r="L2" s="147"/>
      <c r="M2" s="147"/>
      <c r="N2" s="147"/>
      <c r="O2" s="147"/>
      <c r="P2" s="147"/>
      <c r="Q2" s="147"/>
      <c r="R2" s="147"/>
      <c r="S2" s="462"/>
      <c r="T2" s="462"/>
      <c r="U2" s="462"/>
      <c r="V2" s="461" t="s">
        <v>147</v>
      </c>
      <c r="W2" s="461"/>
      <c r="X2" s="461"/>
      <c r="Y2" s="461"/>
      <c r="Z2" s="460" t="s">
        <v>406</v>
      </c>
      <c r="AA2" s="460"/>
      <c r="AB2" s="460"/>
      <c r="AC2" s="460"/>
      <c r="AD2" s="467"/>
      <c r="AE2" s="246"/>
      <c r="AF2" s="246"/>
      <c r="AG2" s="247"/>
    </row>
    <row r="3" spans="1:33" ht="25.15" customHeight="1" x14ac:dyDescent="0.2">
      <c r="A3" s="457" t="s">
        <v>17</v>
      </c>
      <c r="B3" s="158"/>
      <c r="C3" s="158"/>
      <c r="D3" s="158"/>
      <c r="E3" s="162"/>
      <c r="F3" s="458" t="s">
        <v>88</v>
      </c>
      <c r="G3" s="297"/>
      <c r="H3" s="298"/>
      <c r="I3" s="394" t="s">
        <v>19</v>
      </c>
      <c r="J3" s="395"/>
      <c r="K3" s="395"/>
      <c r="L3" s="395"/>
      <c r="M3" s="395"/>
      <c r="N3" s="395"/>
      <c r="O3" s="395"/>
      <c r="P3" s="395"/>
      <c r="Q3" s="395"/>
      <c r="R3" s="395"/>
      <c r="S3" s="463" t="s">
        <v>20</v>
      </c>
      <c r="T3" s="464"/>
      <c r="U3" s="464"/>
      <c r="V3" s="464"/>
      <c r="W3" s="464"/>
      <c r="X3" s="464"/>
      <c r="Y3" s="464"/>
      <c r="Z3" s="464"/>
      <c r="AA3" s="464"/>
      <c r="AB3" s="464"/>
      <c r="AC3" s="464"/>
      <c r="AD3" s="465"/>
      <c r="AE3" s="468" t="s">
        <v>155</v>
      </c>
      <c r="AF3" s="472" t="s">
        <v>142</v>
      </c>
      <c r="AG3" s="470" t="s">
        <v>100</v>
      </c>
    </row>
    <row r="4" spans="1:33" ht="75" customHeight="1" x14ac:dyDescent="0.2">
      <c r="A4" s="320"/>
      <c r="B4" s="321"/>
      <c r="C4" s="321"/>
      <c r="D4" s="321"/>
      <c r="E4" s="322"/>
      <c r="F4" s="328"/>
      <c r="G4" s="299"/>
      <c r="H4" s="300"/>
      <c r="I4" s="459" t="s">
        <v>101</v>
      </c>
      <c r="J4" s="401"/>
      <c r="K4" s="267" t="s">
        <v>102</v>
      </c>
      <c r="L4" s="401"/>
      <c r="M4" s="267" t="s">
        <v>103</v>
      </c>
      <c r="N4" s="401"/>
      <c r="O4" s="267" t="s">
        <v>104</v>
      </c>
      <c r="P4" s="401"/>
      <c r="Q4" s="267" t="s">
        <v>105</v>
      </c>
      <c r="R4" s="400"/>
      <c r="S4" s="466" t="s">
        <v>101</v>
      </c>
      <c r="T4" s="237"/>
      <c r="U4" s="257" t="s">
        <v>102</v>
      </c>
      <c r="V4" s="237"/>
      <c r="W4" s="257" t="s">
        <v>103</v>
      </c>
      <c r="X4" s="237"/>
      <c r="Y4" s="257" t="s">
        <v>106</v>
      </c>
      <c r="Z4" s="237"/>
      <c r="AA4" s="257" t="s">
        <v>105</v>
      </c>
      <c r="AB4" s="237"/>
      <c r="AC4" s="257" t="s">
        <v>98</v>
      </c>
      <c r="AD4" s="258"/>
      <c r="AE4" s="469"/>
      <c r="AF4" s="307"/>
      <c r="AG4" s="471"/>
    </row>
    <row r="5" spans="1:33" s="42" customFormat="1" ht="19.899999999999999" customHeight="1" x14ac:dyDescent="0.2">
      <c r="A5" s="436" t="s">
        <v>219</v>
      </c>
      <c r="B5" s="437"/>
      <c r="C5" s="437"/>
      <c r="D5" s="437"/>
      <c r="E5" s="437"/>
      <c r="F5" s="451" t="s">
        <v>371</v>
      </c>
      <c r="G5" s="452"/>
      <c r="H5" s="453"/>
      <c r="I5" s="228" t="s">
        <v>462</v>
      </c>
      <c r="J5" s="229"/>
      <c r="K5" s="229" t="s">
        <v>444</v>
      </c>
      <c r="L5" s="229"/>
      <c r="M5" s="425">
        <v>16117</v>
      </c>
      <c r="N5" s="425"/>
      <c r="O5" s="425">
        <f>M5/I5*100</f>
        <v>521.41701714655449</v>
      </c>
      <c r="P5" s="425"/>
      <c r="Q5" s="425">
        <f t="shared" ref="Q5:Q11" si="0">M5/K5*100</f>
        <v>214.89333333333335</v>
      </c>
      <c r="R5" s="431"/>
      <c r="S5" s="228" t="s">
        <v>462</v>
      </c>
      <c r="T5" s="229"/>
      <c r="U5" s="229" t="s">
        <v>444</v>
      </c>
      <c r="V5" s="229"/>
      <c r="W5" s="425">
        <v>3013</v>
      </c>
      <c r="X5" s="425"/>
      <c r="Y5" s="425">
        <f>W5/S5*100</f>
        <v>97.476544807505661</v>
      </c>
      <c r="Z5" s="425"/>
      <c r="AA5" s="425">
        <f>W5/U5*100</f>
        <v>40.173333333333332</v>
      </c>
      <c r="AB5" s="425"/>
      <c r="AC5" s="425">
        <v>3</v>
      </c>
      <c r="AD5" s="430"/>
      <c r="AE5" s="72"/>
      <c r="AF5" s="72"/>
      <c r="AG5" s="106" t="s">
        <v>459</v>
      </c>
    </row>
    <row r="6" spans="1:33" ht="19.899999999999999" customHeight="1" x14ac:dyDescent="0.2">
      <c r="A6" s="436" t="s">
        <v>372</v>
      </c>
      <c r="B6" s="437"/>
      <c r="C6" s="437"/>
      <c r="D6" s="437"/>
      <c r="E6" s="437"/>
      <c r="F6" s="438" t="s">
        <v>373</v>
      </c>
      <c r="G6" s="412"/>
      <c r="H6" s="439"/>
      <c r="I6" s="397" t="s">
        <v>536</v>
      </c>
      <c r="J6" s="232"/>
      <c r="K6" s="232" t="s">
        <v>428</v>
      </c>
      <c r="L6" s="232"/>
      <c r="M6" s="295">
        <v>1943</v>
      </c>
      <c r="N6" s="295"/>
      <c r="O6" s="425">
        <f t="shared" ref="O6:O16" si="1">M6/I6*100</f>
        <v>85.070052539404557</v>
      </c>
      <c r="P6" s="425"/>
      <c r="Q6" s="295">
        <f t="shared" si="0"/>
        <v>69.392857142857139</v>
      </c>
      <c r="R6" s="422"/>
      <c r="S6" s="294">
        <v>2284</v>
      </c>
      <c r="T6" s="295"/>
      <c r="U6" s="295">
        <v>1400</v>
      </c>
      <c r="V6" s="295"/>
      <c r="W6" s="295">
        <v>200</v>
      </c>
      <c r="X6" s="295"/>
      <c r="Y6" s="295">
        <f t="shared" ref="Y6:Y16" si="2">W6/S6*100</f>
        <v>8.7565674255691768</v>
      </c>
      <c r="Z6" s="295"/>
      <c r="AA6" s="295">
        <f t="shared" ref="AA6:AA16" si="3">W6/U6*100</f>
        <v>14.285714285714285</v>
      </c>
      <c r="AB6" s="295"/>
      <c r="AC6" s="295" t="s">
        <v>484</v>
      </c>
      <c r="AD6" s="296"/>
      <c r="AE6" s="73"/>
      <c r="AF6" s="73" t="s">
        <v>459</v>
      </c>
      <c r="AG6" s="9"/>
    </row>
    <row r="7" spans="1:33" s="42" customFormat="1" ht="29.25" customHeight="1" x14ac:dyDescent="0.2">
      <c r="A7" s="436" t="s">
        <v>178</v>
      </c>
      <c r="B7" s="437"/>
      <c r="C7" s="437"/>
      <c r="D7" s="437"/>
      <c r="E7" s="437"/>
      <c r="F7" s="451" t="s">
        <v>375</v>
      </c>
      <c r="G7" s="452"/>
      <c r="H7" s="453"/>
      <c r="I7" s="228" t="s">
        <v>463</v>
      </c>
      <c r="J7" s="229"/>
      <c r="K7" s="229" t="s">
        <v>416</v>
      </c>
      <c r="L7" s="229"/>
      <c r="M7" s="425">
        <v>2097</v>
      </c>
      <c r="N7" s="425"/>
      <c r="O7" s="425">
        <f t="shared" si="1"/>
        <v>134.76863753213368</v>
      </c>
      <c r="P7" s="425"/>
      <c r="Q7" s="425">
        <f t="shared" si="0"/>
        <v>174.75</v>
      </c>
      <c r="R7" s="431"/>
      <c r="S7" s="424">
        <v>778</v>
      </c>
      <c r="T7" s="425"/>
      <c r="U7" s="425">
        <v>600</v>
      </c>
      <c r="V7" s="425"/>
      <c r="W7" s="425">
        <v>361</v>
      </c>
      <c r="X7" s="425"/>
      <c r="Y7" s="425">
        <f t="shared" si="2"/>
        <v>46.401028277634957</v>
      </c>
      <c r="Z7" s="425"/>
      <c r="AA7" s="425">
        <f t="shared" si="3"/>
        <v>60.166666666666671</v>
      </c>
      <c r="AB7" s="425"/>
      <c r="AC7" s="425">
        <v>0</v>
      </c>
      <c r="AD7" s="430"/>
      <c r="AE7" s="72"/>
      <c r="AF7" s="72"/>
      <c r="AG7" s="106"/>
    </row>
    <row r="8" spans="1:33" s="42" customFormat="1" ht="19.899999999999999" customHeight="1" x14ac:dyDescent="0.2">
      <c r="A8" s="436" t="s">
        <v>178</v>
      </c>
      <c r="B8" s="437"/>
      <c r="C8" s="437"/>
      <c r="D8" s="437"/>
      <c r="E8" s="437"/>
      <c r="F8" s="451" t="s">
        <v>200</v>
      </c>
      <c r="G8" s="452"/>
      <c r="H8" s="453"/>
      <c r="I8" s="228" t="s">
        <v>464</v>
      </c>
      <c r="J8" s="229"/>
      <c r="K8" s="229" t="s">
        <v>420</v>
      </c>
      <c r="L8" s="229"/>
      <c r="M8" s="425">
        <v>2646</v>
      </c>
      <c r="N8" s="425"/>
      <c r="O8" s="425">
        <f t="shared" si="1"/>
        <v>121.37614678899082</v>
      </c>
      <c r="P8" s="425"/>
      <c r="Q8" s="425">
        <f t="shared" si="0"/>
        <v>88.2</v>
      </c>
      <c r="R8" s="431"/>
      <c r="S8" s="228" t="s">
        <v>464</v>
      </c>
      <c r="T8" s="229"/>
      <c r="U8" s="229" t="s">
        <v>420</v>
      </c>
      <c r="V8" s="229"/>
      <c r="W8" s="425">
        <v>1537</v>
      </c>
      <c r="X8" s="425"/>
      <c r="Y8" s="425">
        <f t="shared" si="2"/>
        <v>70.504587155963307</v>
      </c>
      <c r="Z8" s="425"/>
      <c r="AA8" s="425">
        <f t="shared" si="3"/>
        <v>51.233333333333334</v>
      </c>
      <c r="AB8" s="425"/>
      <c r="AC8" s="432">
        <v>1</v>
      </c>
      <c r="AD8" s="433"/>
      <c r="AE8" s="72"/>
      <c r="AF8" s="72"/>
      <c r="AG8" s="106"/>
    </row>
    <row r="9" spans="1:33" s="42" customFormat="1" ht="19.899999999999999" customHeight="1" x14ac:dyDescent="0.2">
      <c r="A9" s="436" t="s">
        <v>178</v>
      </c>
      <c r="B9" s="437"/>
      <c r="C9" s="437"/>
      <c r="D9" s="437"/>
      <c r="E9" s="437"/>
      <c r="F9" s="451" t="s">
        <v>246</v>
      </c>
      <c r="G9" s="452"/>
      <c r="H9" s="453"/>
      <c r="I9" s="228" t="s">
        <v>465</v>
      </c>
      <c r="J9" s="229"/>
      <c r="K9" s="229" t="s">
        <v>429</v>
      </c>
      <c r="L9" s="229"/>
      <c r="M9" s="425">
        <v>3037</v>
      </c>
      <c r="N9" s="425"/>
      <c r="O9" s="425">
        <f t="shared" si="1"/>
        <v>565.54934823091253</v>
      </c>
      <c r="P9" s="425"/>
      <c r="Q9" s="425">
        <f t="shared" si="0"/>
        <v>433.85714285714289</v>
      </c>
      <c r="R9" s="431"/>
      <c r="S9" s="424">
        <v>537</v>
      </c>
      <c r="T9" s="425"/>
      <c r="U9" s="425">
        <v>700</v>
      </c>
      <c r="V9" s="425"/>
      <c r="W9" s="425">
        <v>1076</v>
      </c>
      <c r="X9" s="425"/>
      <c r="Y9" s="425">
        <f t="shared" si="2"/>
        <v>200.37243947858471</v>
      </c>
      <c r="Z9" s="425"/>
      <c r="AA9" s="425">
        <f t="shared" si="3"/>
        <v>153.71428571428572</v>
      </c>
      <c r="AB9" s="425"/>
      <c r="AC9" s="425">
        <v>1</v>
      </c>
      <c r="AD9" s="430"/>
      <c r="AE9" s="72"/>
      <c r="AF9" s="72"/>
      <c r="AG9" s="106"/>
    </row>
    <row r="10" spans="1:33" s="42" customFormat="1" ht="19.899999999999999" customHeight="1" x14ac:dyDescent="0.2">
      <c r="A10" s="436" t="s">
        <v>178</v>
      </c>
      <c r="B10" s="437"/>
      <c r="C10" s="437"/>
      <c r="D10" s="437"/>
      <c r="E10" s="437"/>
      <c r="F10" s="451" t="s">
        <v>247</v>
      </c>
      <c r="G10" s="452"/>
      <c r="H10" s="453"/>
      <c r="I10" s="228" t="s">
        <v>466</v>
      </c>
      <c r="J10" s="229"/>
      <c r="K10" s="229" t="s">
        <v>418</v>
      </c>
      <c r="L10" s="229"/>
      <c r="M10" s="425">
        <v>1270</v>
      </c>
      <c r="N10" s="425"/>
      <c r="O10" s="425">
        <f t="shared" si="1"/>
        <v>417.76315789473682</v>
      </c>
      <c r="P10" s="425"/>
      <c r="Q10" s="425" t="s">
        <v>415</v>
      </c>
      <c r="R10" s="431"/>
      <c r="S10" s="424">
        <v>304</v>
      </c>
      <c r="T10" s="425"/>
      <c r="U10" s="425">
        <v>0</v>
      </c>
      <c r="V10" s="425"/>
      <c r="W10" s="425">
        <v>857</v>
      </c>
      <c r="X10" s="425"/>
      <c r="Y10" s="425">
        <f t="shared" si="2"/>
        <v>281.90789473684214</v>
      </c>
      <c r="Z10" s="425"/>
      <c r="AA10" s="425" t="s">
        <v>415</v>
      </c>
      <c r="AB10" s="425"/>
      <c r="AC10" s="432">
        <v>1</v>
      </c>
      <c r="AD10" s="433"/>
      <c r="AE10" s="72"/>
      <c r="AF10" s="72"/>
      <c r="AG10" s="106"/>
    </row>
    <row r="11" spans="1:33" s="42" customFormat="1" ht="19.899999999999999" customHeight="1" x14ac:dyDescent="0.2">
      <c r="A11" s="436" t="s">
        <v>178</v>
      </c>
      <c r="B11" s="437"/>
      <c r="C11" s="437"/>
      <c r="D11" s="437"/>
      <c r="E11" s="437"/>
      <c r="F11" s="451" t="s">
        <v>240</v>
      </c>
      <c r="G11" s="452"/>
      <c r="H11" s="453"/>
      <c r="I11" s="228" t="s">
        <v>467</v>
      </c>
      <c r="J11" s="229"/>
      <c r="K11" s="229" t="s">
        <v>445</v>
      </c>
      <c r="L11" s="229"/>
      <c r="M11" s="425">
        <v>4251</v>
      </c>
      <c r="N11" s="425"/>
      <c r="O11" s="425">
        <f t="shared" si="1"/>
        <v>206.15906886517945</v>
      </c>
      <c r="P11" s="425"/>
      <c r="Q11" s="425">
        <f t="shared" si="0"/>
        <v>30.148936170212764</v>
      </c>
      <c r="R11" s="431"/>
      <c r="S11" s="424">
        <v>1031</v>
      </c>
      <c r="T11" s="425"/>
      <c r="U11" s="425">
        <v>2450</v>
      </c>
      <c r="V11" s="425"/>
      <c r="W11" s="425">
        <v>1070</v>
      </c>
      <c r="X11" s="425"/>
      <c r="Y11" s="425">
        <f t="shared" si="2"/>
        <v>103.7827352085354</v>
      </c>
      <c r="Z11" s="425"/>
      <c r="AA11" s="425">
        <f t="shared" si="3"/>
        <v>43.673469387755105</v>
      </c>
      <c r="AB11" s="425"/>
      <c r="AC11" s="432">
        <v>1</v>
      </c>
      <c r="AD11" s="430"/>
      <c r="AE11" s="72"/>
      <c r="AF11" s="72"/>
      <c r="AG11" s="106"/>
    </row>
    <row r="12" spans="1:33" ht="19.899999999999999" customHeight="1" x14ac:dyDescent="0.2">
      <c r="A12" s="436" t="s">
        <v>183</v>
      </c>
      <c r="B12" s="437"/>
      <c r="C12" s="437"/>
      <c r="D12" s="437"/>
      <c r="E12" s="437"/>
      <c r="F12" s="438" t="s">
        <v>239</v>
      </c>
      <c r="G12" s="412"/>
      <c r="H12" s="439"/>
      <c r="I12" s="397" t="s">
        <v>468</v>
      </c>
      <c r="J12" s="232"/>
      <c r="K12" s="232" t="s">
        <v>421</v>
      </c>
      <c r="L12" s="232"/>
      <c r="M12" s="295">
        <v>2849</v>
      </c>
      <c r="N12" s="295"/>
      <c r="O12" s="425">
        <f t="shared" si="1"/>
        <v>223.27586206896552</v>
      </c>
      <c r="P12" s="425"/>
      <c r="Q12" s="295">
        <f>M12/K12*100</f>
        <v>71.225000000000009</v>
      </c>
      <c r="R12" s="422"/>
      <c r="S12" s="294">
        <v>638</v>
      </c>
      <c r="T12" s="295"/>
      <c r="U12" s="295">
        <v>4000</v>
      </c>
      <c r="V12" s="295"/>
      <c r="W12" s="295">
        <v>2847</v>
      </c>
      <c r="X12" s="295"/>
      <c r="Y12" s="295">
        <f t="shared" si="2"/>
        <v>446.23824451410661</v>
      </c>
      <c r="Z12" s="295"/>
      <c r="AA12" s="295">
        <f t="shared" si="3"/>
        <v>71.174999999999997</v>
      </c>
      <c r="AB12" s="295"/>
      <c r="AC12" s="427">
        <v>2</v>
      </c>
      <c r="AD12" s="428"/>
      <c r="AE12" s="73"/>
      <c r="AF12" s="72" t="s">
        <v>459</v>
      </c>
      <c r="AG12" s="9"/>
    </row>
    <row r="13" spans="1:33" ht="19.899999999999999" customHeight="1" x14ac:dyDescent="0.2">
      <c r="A13" s="436" t="s">
        <v>183</v>
      </c>
      <c r="B13" s="437"/>
      <c r="C13" s="437"/>
      <c r="D13" s="437"/>
      <c r="E13" s="437"/>
      <c r="F13" s="438" t="s">
        <v>229</v>
      </c>
      <c r="G13" s="412"/>
      <c r="H13" s="439"/>
      <c r="I13" s="397" t="s">
        <v>469</v>
      </c>
      <c r="J13" s="232"/>
      <c r="K13" s="232" t="s">
        <v>430</v>
      </c>
      <c r="L13" s="232"/>
      <c r="M13" s="295">
        <v>976</v>
      </c>
      <c r="N13" s="295"/>
      <c r="O13" s="425">
        <f t="shared" si="1"/>
        <v>712.40875912408762</v>
      </c>
      <c r="P13" s="425"/>
      <c r="Q13" s="295">
        <f>M13/K13*100</f>
        <v>54.222222222222229</v>
      </c>
      <c r="R13" s="422"/>
      <c r="S13" s="294">
        <v>137</v>
      </c>
      <c r="T13" s="295"/>
      <c r="U13" s="295">
        <v>1800</v>
      </c>
      <c r="V13" s="295"/>
      <c r="W13" s="295">
        <v>976</v>
      </c>
      <c r="X13" s="295"/>
      <c r="Y13" s="295">
        <f t="shared" si="2"/>
        <v>712.40875912408762</v>
      </c>
      <c r="Z13" s="295"/>
      <c r="AA13" s="295">
        <f t="shared" si="3"/>
        <v>54.222222222222229</v>
      </c>
      <c r="AB13" s="295"/>
      <c r="AC13" s="427">
        <v>1</v>
      </c>
      <c r="AD13" s="428"/>
      <c r="AE13" s="73"/>
      <c r="AF13" s="72" t="s">
        <v>459</v>
      </c>
      <c r="AG13" s="9" t="s">
        <v>459</v>
      </c>
    </row>
    <row r="14" spans="1:33" ht="19.899999999999999" customHeight="1" x14ac:dyDescent="0.2">
      <c r="A14" s="436" t="s">
        <v>183</v>
      </c>
      <c r="B14" s="437"/>
      <c r="C14" s="437"/>
      <c r="D14" s="437"/>
      <c r="E14" s="437"/>
      <c r="F14" s="438" t="s">
        <v>246</v>
      </c>
      <c r="G14" s="412"/>
      <c r="H14" s="439"/>
      <c r="I14" s="397" t="s">
        <v>470</v>
      </c>
      <c r="J14" s="232"/>
      <c r="K14" s="232" t="s">
        <v>425</v>
      </c>
      <c r="L14" s="232"/>
      <c r="M14" s="295">
        <v>2838</v>
      </c>
      <c r="N14" s="295"/>
      <c r="O14" s="425">
        <f t="shared" si="1"/>
        <v>252.26666666666668</v>
      </c>
      <c r="P14" s="425"/>
      <c r="Q14" s="295">
        <f t="shared" ref="Q14:Q16" si="4">M14/K14*100</f>
        <v>86</v>
      </c>
      <c r="R14" s="422"/>
      <c r="S14" s="294">
        <v>562</v>
      </c>
      <c r="T14" s="295"/>
      <c r="U14" s="295">
        <v>3300</v>
      </c>
      <c r="V14" s="295"/>
      <c r="W14" s="295">
        <v>2824</v>
      </c>
      <c r="X14" s="295"/>
      <c r="Y14" s="295">
        <f t="shared" si="2"/>
        <v>502.491103202847</v>
      </c>
      <c r="Z14" s="295"/>
      <c r="AA14" s="295">
        <f t="shared" si="3"/>
        <v>85.575757575757578</v>
      </c>
      <c r="AB14" s="295"/>
      <c r="AC14" s="427">
        <v>2</v>
      </c>
      <c r="AD14" s="428"/>
      <c r="AE14" s="73"/>
      <c r="AF14" s="73"/>
      <c r="AG14" s="9" t="s">
        <v>459</v>
      </c>
    </row>
    <row r="15" spans="1:33" ht="19.899999999999999" customHeight="1" x14ac:dyDescent="0.2">
      <c r="A15" s="418" t="s">
        <v>183</v>
      </c>
      <c r="B15" s="419"/>
      <c r="C15" s="419"/>
      <c r="D15" s="419"/>
      <c r="E15" s="420"/>
      <c r="F15" s="412" t="s">
        <v>247</v>
      </c>
      <c r="G15" s="413"/>
      <c r="H15" s="393"/>
      <c r="I15" s="421" t="s">
        <v>471</v>
      </c>
      <c r="J15" s="290"/>
      <c r="K15" s="233" t="s">
        <v>431</v>
      </c>
      <c r="L15" s="290"/>
      <c r="M15" s="422">
        <v>4982</v>
      </c>
      <c r="N15" s="429"/>
      <c r="O15" s="425">
        <f t="shared" si="1"/>
        <v>160.86535356796901</v>
      </c>
      <c r="P15" s="425"/>
      <c r="Q15" s="295">
        <f t="shared" si="4"/>
        <v>83.033333333333331</v>
      </c>
      <c r="R15" s="422"/>
      <c r="S15" s="294">
        <v>1549</v>
      </c>
      <c r="T15" s="295"/>
      <c r="U15" s="295">
        <v>6000</v>
      </c>
      <c r="V15" s="295"/>
      <c r="W15" s="295">
        <v>4982</v>
      </c>
      <c r="X15" s="295"/>
      <c r="Y15" s="295">
        <f t="shared" si="2"/>
        <v>321.62685603615239</v>
      </c>
      <c r="Z15" s="295"/>
      <c r="AA15" s="295">
        <f t="shared" si="3"/>
        <v>83.033333333333331</v>
      </c>
      <c r="AB15" s="295"/>
      <c r="AC15" s="427">
        <v>1</v>
      </c>
      <c r="AD15" s="428"/>
      <c r="AE15" s="73"/>
      <c r="AF15" s="72" t="s">
        <v>459</v>
      </c>
      <c r="AG15" s="9"/>
    </row>
    <row r="16" spans="1:33" ht="19.899999999999999" customHeight="1" x14ac:dyDescent="0.2">
      <c r="A16" s="418" t="s">
        <v>183</v>
      </c>
      <c r="B16" s="419"/>
      <c r="C16" s="419"/>
      <c r="D16" s="419"/>
      <c r="E16" s="420"/>
      <c r="F16" s="412" t="s">
        <v>267</v>
      </c>
      <c r="G16" s="413"/>
      <c r="H16" s="393"/>
      <c r="I16" s="421" t="s">
        <v>472</v>
      </c>
      <c r="J16" s="290"/>
      <c r="K16" s="233" t="s">
        <v>435</v>
      </c>
      <c r="L16" s="290"/>
      <c r="M16" s="422">
        <v>1878</v>
      </c>
      <c r="N16" s="429"/>
      <c r="O16" s="425">
        <f t="shared" si="1"/>
        <v>196.23824451410658</v>
      </c>
      <c r="P16" s="425"/>
      <c r="Q16" s="295">
        <f t="shared" si="4"/>
        <v>75.12</v>
      </c>
      <c r="R16" s="422"/>
      <c r="S16" s="294">
        <v>478</v>
      </c>
      <c r="T16" s="295"/>
      <c r="U16" s="295">
        <v>2500</v>
      </c>
      <c r="V16" s="295"/>
      <c r="W16" s="295">
        <v>1878</v>
      </c>
      <c r="X16" s="295"/>
      <c r="Y16" s="295">
        <f t="shared" si="2"/>
        <v>392.88702928870293</v>
      </c>
      <c r="Z16" s="295"/>
      <c r="AA16" s="295">
        <f t="shared" si="3"/>
        <v>75.12</v>
      </c>
      <c r="AB16" s="295"/>
      <c r="AC16" s="427">
        <v>2</v>
      </c>
      <c r="AD16" s="428"/>
      <c r="AE16" s="73"/>
      <c r="AF16" s="72" t="s">
        <v>459</v>
      </c>
      <c r="AG16" s="9"/>
    </row>
    <row r="17" spans="1:33" ht="24.75" customHeight="1" x14ac:dyDescent="0.2">
      <c r="A17" s="436" t="s">
        <v>217</v>
      </c>
      <c r="B17" s="437"/>
      <c r="C17" s="437"/>
      <c r="D17" s="437"/>
      <c r="E17" s="437"/>
      <c r="F17" s="438" t="s">
        <v>267</v>
      </c>
      <c r="G17" s="412"/>
      <c r="H17" s="439"/>
      <c r="I17" s="397" t="s">
        <v>473</v>
      </c>
      <c r="J17" s="232"/>
      <c r="K17" s="232" t="s">
        <v>446</v>
      </c>
      <c r="L17" s="232"/>
      <c r="M17" s="295">
        <v>203</v>
      </c>
      <c r="N17" s="295"/>
      <c r="O17" s="295">
        <f t="shared" ref="O17:O27" si="5">M17/I17*100</f>
        <v>124.53987730061348</v>
      </c>
      <c r="P17" s="295"/>
      <c r="Q17" s="295">
        <f t="shared" ref="Q17:Q26" si="6">M17/K17*100</f>
        <v>75.18518518518519</v>
      </c>
      <c r="R17" s="422"/>
      <c r="S17" s="294">
        <v>163</v>
      </c>
      <c r="T17" s="295"/>
      <c r="U17" s="295">
        <v>270</v>
      </c>
      <c r="V17" s="295"/>
      <c r="W17" s="295">
        <v>203</v>
      </c>
      <c r="X17" s="295"/>
      <c r="Y17" s="295">
        <f t="shared" ref="Y17:Y26" si="7">W17/S17*100</f>
        <v>124.53987730061348</v>
      </c>
      <c r="Z17" s="295"/>
      <c r="AA17" s="295">
        <f t="shared" ref="AA17:AA26" si="8">W17/U17*100</f>
        <v>75.18518518518519</v>
      </c>
      <c r="AB17" s="295"/>
      <c r="AC17" s="295">
        <v>0</v>
      </c>
      <c r="AD17" s="296"/>
      <c r="AE17" s="73"/>
      <c r="AF17" s="73"/>
      <c r="AG17" s="9"/>
    </row>
    <row r="18" spans="1:33" ht="25.5" customHeight="1" x14ac:dyDescent="0.2">
      <c r="A18" s="436" t="s">
        <v>222</v>
      </c>
      <c r="B18" s="437"/>
      <c r="C18" s="437"/>
      <c r="D18" s="437"/>
      <c r="E18" s="437"/>
      <c r="F18" s="438" t="s">
        <v>366</v>
      </c>
      <c r="G18" s="412"/>
      <c r="H18" s="439"/>
      <c r="I18" s="397" t="s">
        <v>474</v>
      </c>
      <c r="J18" s="232"/>
      <c r="K18" s="232" t="s">
        <v>422</v>
      </c>
      <c r="L18" s="232"/>
      <c r="M18" s="295">
        <v>1135</v>
      </c>
      <c r="N18" s="295"/>
      <c r="O18" s="295">
        <f t="shared" si="5"/>
        <v>211.75373134328356</v>
      </c>
      <c r="P18" s="295"/>
      <c r="Q18" s="295">
        <f t="shared" si="6"/>
        <v>81.071428571428569</v>
      </c>
      <c r="R18" s="422"/>
      <c r="S18" s="294">
        <v>536</v>
      </c>
      <c r="T18" s="295"/>
      <c r="U18" s="295">
        <v>1400</v>
      </c>
      <c r="V18" s="295"/>
      <c r="W18" s="295">
        <v>1135</v>
      </c>
      <c r="X18" s="295"/>
      <c r="Y18" s="295">
        <f t="shared" si="7"/>
        <v>211.75373134328356</v>
      </c>
      <c r="Z18" s="295"/>
      <c r="AA18" s="295">
        <f t="shared" si="8"/>
        <v>81.071428571428569</v>
      </c>
      <c r="AB18" s="295"/>
      <c r="AC18" s="427">
        <v>1</v>
      </c>
      <c r="AD18" s="428"/>
      <c r="AE18" s="73"/>
      <c r="AF18" s="73"/>
      <c r="AG18" s="9"/>
    </row>
    <row r="19" spans="1:33" ht="25.5" customHeight="1" x14ac:dyDescent="0.2">
      <c r="A19" s="436" t="s">
        <v>222</v>
      </c>
      <c r="B19" s="437"/>
      <c r="C19" s="437"/>
      <c r="D19" s="437"/>
      <c r="E19" s="437"/>
      <c r="F19" s="438" t="s">
        <v>267</v>
      </c>
      <c r="G19" s="412"/>
      <c r="H19" s="439"/>
      <c r="I19" s="397" t="s">
        <v>475</v>
      </c>
      <c r="J19" s="232"/>
      <c r="K19" s="232" t="s">
        <v>436</v>
      </c>
      <c r="L19" s="232"/>
      <c r="M19" s="295">
        <v>909</v>
      </c>
      <c r="N19" s="295"/>
      <c r="O19" s="295">
        <f t="shared" si="5"/>
        <v>727.2</v>
      </c>
      <c r="P19" s="295"/>
      <c r="Q19" s="295">
        <f t="shared" si="6"/>
        <v>90.9</v>
      </c>
      <c r="R19" s="422"/>
      <c r="S19" s="294">
        <v>63</v>
      </c>
      <c r="T19" s="295"/>
      <c r="U19" s="295">
        <v>1000</v>
      </c>
      <c r="V19" s="295"/>
      <c r="W19" s="295">
        <v>909</v>
      </c>
      <c r="X19" s="295"/>
      <c r="Y19" s="295">
        <f t="shared" si="7"/>
        <v>1442.8571428571429</v>
      </c>
      <c r="Z19" s="295"/>
      <c r="AA19" s="295">
        <f t="shared" si="8"/>
        <v>90.9</v>
      </c>
      <c r="AB19" s="295"/>
      <c r="AC19" s="427">
        <v>1</v>
      </c>
      <c r="AD19" s="296"/>
      <c r="AE19" s="73"/>
      <c r="AF19" s="73"/>
      <c r="AG19" s="9"/>
    </row>
    <row r="20" spans="1:33" ht="27.75" customHeight="1" x14ac:dyDescent="0.2">
      <c r="A20" s="436" t="s">
        <v>184</v>
      </c>
      <c r="B20" s="437"/>
      <c r="C20" s="437"/>
      <c r="D20" s="437"/>
      <c r="E20" s="437"/>
      <c r="F20" s="438" t="s">
        <v>200</v>
      </c>
      <c r="G20" s="412"/>
      <c r="H20" s="439"/>
      <c r="I20" s="397" t="s">
        <v>476</v>
      </c>
      <c r="J20" s="232"/>
      <c r="K20" s="232" t="s">
        <v>418</v>
      </c>
      <c r="L20" s="232"/>
      <c r="M20" s="295">
        <v>188</v>
      </c>
      <c r="N20" s="295"/>
      <c r="O20" s="295">
        <f t="shared" si="5"/>
        <v>723.07692307692309</v>
      </c>
      <c r="P20" s="295"/>
      <c r="Q20" s="425" t="s">
        <v>415</v>
      </c>
      <c r="R20" s="422"/>
      <c r="S20" s="294">
        <v>26</v>
      </c>
      <c r="T20" s="295"/>
      <c r="U20" s="295">
        <v>0</v>
      </c>
      <c r="V20" s="295"/>
      <c r="W20" s="295">
        <v>188</v>
      </c>
      <c r="X20" s="295"/>
      <c r="Y20" s="295">
        <f t="shared" si="7"/>
        <v>723.07692307692309</v>
      </c>
      <c r="Z20" s="295"/>
      <c r="AA20" s="425" t="s">
        <v>415</v>
      </c>
      <c r="AB20" s="295"/>
      <c r="AC20" s="422">
        <v>1</v>
      </c>
      <c r="AD20" s="426"/>
      <c r="AE20" s="73"/>
      <c r="AF20" s="73"/>
      <c r="AG20" s="9"/>
    </row>
    <row r="21" spans="1:33" ht="27.75" customHeight="1" x14ac:dyDescent="0.2">
      <c r="A21" s="436" t="s">
        <v>184</v>
      </c>
      <c r="B21" s="437"/>
      <c r="C21" s="437"/>
      <c r="D21" s="437"/>
      <c r="E21" s="437"/>
      <c r="F21" s="438" t="s">
        <v>267</v>
      </c>
      <c r="G21" s="412"/>
      <c r="H21" s="439"/>
      <c r="I21" s="397" t="s">
        <v>477</v>
      </c>
      <c r="J21" s="232"/>
      <c r="K21" s="232" t="s">
        <v>418</v>
      </c>
      <c r="L21" s="232"/>
      <c r="M21" s="295">
        <v>23</v>
      </c>
      <c r="N21" s="295"/>
      <c r="O21" s="295">
        <f t="shared" si="5"/>
        <v>1150</v>
      </c>
      <c r="P21" s="295"/>
      <c r="Q21" s="425" t="s">
        <v>415</v>
      </c>
      <c r="R21" s="422"/>
      <c r="S21" s="294">
        <v>5</v>
      </c>
      <c r="T21" s="295"/>
      <c r="U21" s="295">
        <v>0</v>
      </c>
      <c r="V21" s="295"/>
      <c r="W21" s="295">
        <v>18</v>
      </c>
      <c r="X21" s="295"/>
      <c r="Y21" s="295">
        <f t="shared" si="7"/>
        <v>360</v>
      </c>
      <c r="Z21" s="295"/>
      <c r="AA21" s="425" t="s">
        <v>415</v>
      </c>
      <c r="AB21" s="295"/>
      <c r="AC21" s="295">
        <v>0</v>
      </c>
      <c r="AD21" s="296"/>
      <c r="AE21" s="73"/>
      <c r="AF21" s="73"/>
      <c r="AG21" s="9"/>
    </row>
    <row r="22" spans="1:33" ht="19.899999999999999" customHeight="1" x14ac:dyDescent="0.2">
      <c r="A22" s="436" t="s">
        <v>204</v>
      </c>
      <c r="B22" s="437"/>
      <c r="C22" s="437"/>
      <c r="D22" s="437"/>
      <c r="E22" s="437"/>
      <c r="F22" s="438" t="s">
        <v>366</v>
      </c>
      <c r="G22" s="412"/>
      <c r="H22" s="439"/>
      <c r="I22" s="397" t="s">
        <v>478</v>
      </c>
      <c r="J22" s="232"/>
      <c r="K22" s="232" t="s">
        <v>423</v>
      </c>
      <c r="L22" s="232"/>
      <c r="M22" s="295">
        <v>196</v>
      </c>
      <c r="N22" s="295"/>
      <c r="O22" s="295">
        <f t="shared" si="5"/>
        <v>76.5625</v>
      </c>
      <c r="P22" s="295"/>
      <c r="Q22" s="295">
        <f t="shared" si="6"/>
        <v>26.133333333333329</v>
      </c>
      <c r="R22" s="422"/>
      <c r="S22" s="294">
        <v>256</v>
      </c>
      <c r="T22" s="295"/>
      <c r="U22" s="295">
        <v>750</v>
      </c>
      <c r="V22" s="295"/>
      <c r="W22" s="295">
        <v>196</v>
      </c>
      <c r="X22" s="295"/>
      <c r="Y22" s="295">
        <f t="shared" si="7"/>
        <v>76.5625</v>
      </c>
      <c r="Z22" s="295"/>
      <c r="AA22" s="295">
        <f t="shared" si="8"/>
        <v>26.133333333333329</v>
      </c>
      <c r="AB22" s="295"/>
      <c r="AC22" s="295" t="s">
        <v>484</v>
      </c>
      <c r="AD22" s="296"/>
      <c r="AE22" s="73"/>
      <c r="AF22" s="73"/>
      <c r="AG22" s="9"/>
    </row>
    <row r="23" spans="1:33" ht="19.899999999999999" customHeight="1" x14ac:dyDescent="0.2">
      <c r="A23" s="436" t="s">
        <v>204</v>
      </c>
      <c r="B23" s="437"/>
      <c r="C23" s="437"/>
      <c r="D23" s="437"/>
      <c r="E23" s="437"/>
      <c r="F23" s="438" t="s">
        <v>267</v>
      </c>
      <c r="G23" s="412"/>
      <c r="H23" s="439"/>
      <c r="I23" s="397" t="s">
        <v>479</v>
      </c>
      <c r="J23" s="232"/>
      <c r="K23" s="232" t="s">
        <v>433</v>
      </c>
      <c r="L23" s="232"/>
      <c r="M23" s="295">
        <v>379</v>
      </c>
      <c r="N23" s="295"/>
      <c r="O23" s="295">
        <f t="shared" si="5"/>
        <v>131.14186851211073</v>
      </c>
      <c r="P23" s="295"/>
      <c r="Q23" s="295">
        <f t="shared" si="6"/>
        <v>126.33333333333334</v>
      </c>
      <c r="R23" s="422"/>
      <c r="S23" s="294">
        <v>289</v>
      </c>
      <c r="T23" s="295"/>
      <c r="U23" s="295">
        <v>300</v>
      </c>
      <c r="V23" s="295"/>
      <c r="W23" s="295">
        <v>379</v>
      </c>
      <c r="X23" s="295"/>
      <c r="Y23" s="295">
        <f t="shared" si="7"/>
        <v>131.14186851211073</v>
      </c>
      <c r="Z23" s="295"/>
      <c r="AA23" s="295">
        <f t="shared" si="8"/>
        <v>126.33333333333334</v>
      </c>
      <c r="AB23" s="295"/>
      <c r="AC23" s="295" t="s">
        <v>484</v>
      </c>
      <c r="AD23" s="296"/>
      <c r="AE23" s="73"/>
      <c r="AF23" s="73"/>
      <c r="AG23" s="9"/>
    </row>
    <row r="24" spans="1:33" s="42" customFormat="1" ht="32.25" customHeight="1" x14ac:dyDescent="0.2">
      <c r="A24" s="436" t="s">
        <v>241</v>
      </c>
      <c r="B24" s="437"/>
      <c r="C24" s="437"/>
      <c r="D24" s="437"/>
      <c r="E24" s="437"/>
      <c r="F24" s="451" t="s">
        <v>447</v>
      </c>
      <c r="G24" s="452"/>
      <c r="H24" s="453"/>
      <c r="I24" s="228" t="s">
        <v>480</v>
      </c>
      <c r="J24" s="229"/>
      <c r="K24" s="229" t="s">
        <v>437</v>
      </c>
      <c r="L24" s="229"/>
      <c r="M24" s="425">
        <v>39</v>
      </c>
      <c r="N24" s="425"/>
      <c r="O24" s="425">
        <f t="shared" si="5"/>
        <v>229.41176470588235</v>
      </c>
      <c r="P24" s="425"/>
      <c r="Q24" s="425">
        <f t="shared" si="6"/>
        <v>4.3333333333333339</v>
      </c>
      <c r="R24" s="431"/>
      <c r="S24" s="424">
        <v>17</v>
      </c>
      <c r="T24" s="425"/>
      <c r="U24" s="425">
        <v>900</v>
      </c>
      <c r="V24" s="425"/>
      <c r="W24" s="425">
        <v>38</v>
      </c>
      <c r="X24" s="425"/>
      <c r="Y24" s="425">
        <f t="shared" si="7"/>
        <v>223.52941176470588</v>
      </c>
      <c r="Z24" s="425"/>
      <c r="AA24" s="425">
        <f t="shared" si="8"/>
        <v>4.2222222222222223</v>
      </c>
      <c r="AB24" s="425"/>
      <c r="AC24" s="425">
        <v>0</v>
      </c>
      <c r="AD24" s="430"/>
      <c r="AE24" s="72"/>
      <c r="AF24" s="72"/>
      <c r="AG24" s="106"/>
    </row>
    <row r="25" spans="1:33" s="42" customFormat="1" ht="28.5" customHeight="1" x14ac:dyDescent="0.2">
      <c r="A25" s="436" t="s">
        <v>241</v>
      </c>
      <c r="B25" s="437"/>
      <c r="C25" s="437"/>
      <c r="D25" s="437"/>
      <c r="E25" s="437"/>
      <c r="F25" s="451" t="s">
        <v>380</v>
      </c>
      <c r="G25" s="452"/>
      <c r="H25" s="453"/>
      <c r="I25" s="228" t="s">
        <v>481</v>
      </c>
      <c r="J25" s="229"/>
      <c r="K25" s="229" t="s">
        <v>417</v>
      </c>
      <c r="L25" s="229"/>
      <c r="M25" s="425">
        <v>997</v>
      </c>
      <c r="N25" s="425"/>
      <c r="O25" s="425">
        <f t="shared" si="5"/>
        <v>159.01116427432217</v>
      </c>
      <c r="P25" s="425"/>
      <c r="Q25" s="425">
        <f t="shared" si="6"/>
        <v>45.31818181818182</v>
      </c>
      <c r="R25" s="431"/>
      <c r="S25" s="424">
        <v>627</v>
      </c>
      <c r="T25" s="425"/>
      <c r="U25" s="425">
        <v>2200</v>
      </c>
      <c r="V25" s="425"/>
      <c r="W25" s="425">
        <v>999</v>
      </c>
      <c r="X25" s="425"/>
      <c r="Y25" s="425">
        <f t="shared" si="7"/>
        <v>159.33014354066987</v>
      </c>
      <c r="Z25" s="425"/>
      <c r="AA25" s="425">
        <f t="shared" si="8"/>
        <v>45.409090909090907</v>
      </c>
      <c r="AB25" s="425"/>
      <c r="AC25" s="432">
        <v>1</v>
      </c>
      <c r="AD25" s="433"/>
      <c r="AE25" s="72"/>
      <c r="AF25" s="72"/>
      <c r="AG25" s="106"/>
    </row>
    <row r="26" spans="1:33" s="42" customFormat="1" ht="28.5" customHeight="1" x14ac:dyDescent="0.2">
      <c r="A26" s="436" t="s">
        <v>241</v>
      </c>
      <c r="B26" s="437"/>
      <c r="C26" s="437"/>
      <c r="D26" s="437"/>
      <c r="E26" s="437"/>
      <c r="F26" s="451" t="s">
        <v>368</v>
      </c>
      <c r="G26" s="452"/>
      <c r="H26" s="453"/>
      <c r="I26" s="228" t="s">
        <v>482</v>
      </c>
      <c r="J26" s="229"/>
      <c r="K26" s="229" t="s">
        <v>442</v>
      </c>
      <c r="L26" s="229"/>
      <c r="M26" s="425">
        <v>0</v>
      </c>
      <c r="N26" s="425"/>
      <c r="O26" s="425">
        <f t="shared" si="5"/>
        <v>0</v>
      </c>
      <c r="P26" s="425"/>
      <c r="Q26" s="425">
        <f t="shared" si="6"/>
        <v>0</v>
      </c>
      <c r="R26" s="431"/>
      <c r="S26" s="424">
        <v>255</v>
      </c>
      <c r="T26" s="425"/>
      <c r="U26" s="425">
        <v>400</v>
      </c>
      <c r="V26" s="425"/>
      <c r="W26" s="425">
        <v>0</v>
      </c>
      <c r="X26" s="425"/>
      <c r="Y26" s="425">
        <f t="shared" si="7"/>
        <v>0</v>
      </c>
      <c r="Z26" s="425"/>
      <c r="AA26" s="425">
        <f t="shared" si="8"/>
        <v>0</v>
      </c>
      <c r="AB26" s="425"/>
      <c r="AC26" s="425" t="s">
        <v>484</v>
      </c>
      <c r="AD26" s="430"/>
      <c r="AE26" s="72"/>
      <c r="AF26" s="72"/>
      <c r="AG26" s="106"/>
    </row>
    <row r="27" spans="1:33" ht="18" customHeight="1" x14ac:dyDescent="0.2">
      <c r="A27" s="436" t="s">
        <v>242</v>
      </c>
      <c r="B27" s="437"/>
      <c r="C27" s="437"/>
      <c r="D27" s="437"/>
      <c r="E27" s="437"/>
      <c r="F27" s="438" t="s">
        <v>267</v>
      </c>
      <c r="G27" s="412"/>
      <c r="H27" s="439"/>
      <c r="I27" s="407" t="s">
        <v>483</v>
      </c>
      <c r="J27" s="362"/>
      <c r="K27" s="360" t="s">
        <v>438</v>
      </c>
      <c r="L27" s="362"/>
      <c r="M27" s="370">
        <v>319</v>
      </c>
      <c r="N27" s="367"/>
      <c r="O27" s="370">
        <f t="shared" si="5"/>
        <v>156.37254901960785</v>
      </c>
      <c r="P27" s="367"/>
      <c r="Q27" s="370">
        <v>0</v>
      </c>
      <c r="R27" s="455"/>
      <c r="S27" s="397" t="s">
        <v>483</v>
      </c>
      <c r="T27" s="232"/>
      <c r="U27" s="232" t="s">
        <v>438</v>
      </c>
      <c r="V27" s="232"/>
      <c r="W27" s="295">
        <v>319</v>
      </c>
      <c r="X27" s="295"/>
      <c r="Y27" s="295">
        <f>W27/S27*100</f>
        <v>156.37254901960785</v>
      </c>
      <c r="Z27" s="295"/>
      <c r="AA27" s="295">
        <f>W27/U27*100</f>
        <v>63.800000000000004</v>
      </c>
      <c r="AB27" s="295"/>
      <c r="AC27" s="295">
        <v>0</v>
      </c>
      <c r="AD27" s="422"/>
      <c r="AE27" s="295"/>
      <c r="AF27" s="295"/>
      <c r="AG27" s="423"/>
    </row>
    <row r="28" spans="1:33" ht="29.25" customHeight="1" x14ac:dyDescent="0.2">
      <c r="A28" s="436" t="s">
        <v>376</v>
      </c>
      <c r="B28" s="437"/>
      <c r="C28" s="437"/>
      <c r="D28" s="437"/>
      <c r="E28" s="437"/>
      <c r="F28" s="438" t="s">
        <v>267</v>
      </c>
      <c r="G28" s="412"/>
      <c r="H28" s="439"/>
      <c r="I28" s="454"/>
      <c r="J28" s="384"/>
      <c r="K28" s="382"/>
      <c r="L28" s="384"/>
      <c r="M28" s="388"/>
      <c r="N28" s="387"/>
      <c r="O28" s="388"/>
      <c r="P28" s="387"/>
      <c r="Q28" s="388"/>
      <c r="R28" s="456"/>
      <c r="S28" s="397"/>
      <c r="T28" s="232"/>
      <c r="U28" s="232"/>
      <c r="V28" s="232"/>
      <c r="W28" s="295"/>
      <c r="X28" s="295"/>
      <c r="Y28" s="295"/>
      <c r="Z28" s="295"/>
      <c r="AA28" s="295"/>
      <c r="AB28" s="295"/>
      <c r="AC28" s="295"/>
      <c r="AD28" s="422"/>
      <c r="AE28" s="295"/>
      <c r="AF28" s="295"/>
      <c r="AG28" s="423"/>
    </row>
    <row r="29" spans="1:33" ht="25.5" customHeight="1" x14ac:dyDescent="0.2">
      <c r="A29" s="436" t="s">
        <v>215</v>
      </c>
      <c r="B29" s="437"/>
      <c r="C29" s="437"/>
      <c r="D29" s="437"/>
      <c r="E29" s="437"/>
      <c r="F29" s="438" t="s">
        <v>366</v>
      </c>
      <c r="G29" s="412"/>
      <c r="H29" s="439"/>
      <c r="I29" s="397" t="s">
        <v>485</v>
      </c>
      <c r="J29" s="232"/>
      <c r="K29" s="232" t="s">
        <v>424</v>
      </c>
      <c r="L29" s="232"/>
      <c r="M29" s="295">
        <v>29930</v>
      </c>
      <c r="N29" s="295"/>
      <c r="O29" s="295">
        <f t="shared" ref="O29:O45" si="9">M29/I29*100</f>
        <v>465.76408341114222</v>
      </c>
      <c r="P29" s="295"/>
      <c r="Q29" s="295">
        <f t="shared" ref="Q29:Q50" si="10">M29/K29*100</f>
        <v>374.125</v>
      </c>
      <c r="R29" s="422"/>
      <c r="S29" s="294" t="s">
        <v>415</v>
      </c>
      <c r="T29" s="295"/>
      <c r="U29" s="295" t="s">
        <v>415</v>
      </c>
      <c r="V29" s="295"/>
      <c r="W29" s="425" t="s">
        <v>415</v>
      </c>
      <c r="X29" s="295"/>
      <c r="Y29" s="295" t="s">
        <v>415</v>
      </c>
      <c r="Z29" s="295"/>
      <c r="AA29" s="295" t="s">
        <v>415</v>
      </c>
      <c r="AB29" s="295"/>
      <c r="AC29" s="425" t="s">
        <v>415</v>
      </c>
      <c r="AD29" s="296"/>
      <c r="AE29" s="73"/>
      <c r="AF29" s="73"/>
      <c r="AG29" s="9" t="s">
        <v>459</v>
      </c>
    </row>
    <row r="30" spans="1:33" ht="27" customHeight="1" x14ac:dyDescent="0.2">
      <c r="A30" s="436" t="s">
        <v>215</v>
      </c>
      <c r="B30" s="437"/>
      <c r="C30" s="437"/>
      <c r="D30" s="437"/>
      <c r="E30" s="437"/>
      <c r="F30" s="438" t="s">
        <v>267</v>
      </c>
      <c r="G30" s="412"/>
      <c r="H30" s="439"/>
      <c r="I30" s="397" t="s">
        <v>486</v>
      </c>
      <c r="J30" s="232"/>
      <c r="K30" s="232" t="s">
        <v>448</v>
      </c>
      <c r="L30" s="232"/>
      <c r="M30" s="295">
        <v>11410</v>
      </c>
      <c r="N30" s="295"/>
      <c r="O30" s="295">
        <f t="shared" si="9"/>
        <v>132.36658932714619</v>
      </c>
      <c r="P30" s="295"/>
      <c r="Q30" s="295">
        <f t="shared" si="10"/>
        <v>114.1</v>
      </c>
      <c r="R30" s="422"/>
      <c r="S30" s="294" t="s">
        <v>415</v>
      </c>
      <c r="T30" s="295"/>
      <c r="U30" s="295" t="s">
        <v>415</v>
      </c>
      <c r="V30" s="295"/>
      <c r="W30" s="425" t="s">
        <v>415</v>
      </c>
      <c r="X30" s="295"/>
      <c r="Y30" s="295" t="s">
        <v>415</v>
      </c>
      <c r="Z30" s="295"/>
      <c r="AA30" s="295" t="s">
        <v>415</v>
      </c>
      <c r="AB30" s="295"/>
      <c r="AC30" s="425" t="s">
        <v>415</v>
      </c>
      <c r="AD30" s="296"/>
      <c r="AE30" s="73"/>
      <c r="AF30" s="73"/>
      <c r="AG30" s="9"/>
    </row>
    <row r="31" spans="1:33" ht="19.899999999999999" customHeight="1" x14ac:dyDescent="0.2">
      <c r="A31" s="436" t="s">
        <v>226</v>
      </c>
      <c r="B31" s="437"/>
      <c r="C31" s="437"/>
      <c r="D31" s="437"/>
      <c r="E31" s="437"/>
      <c r="F31" s="438" t="s">
        <v>200</v>
      </c>
      <c r="G31" s="412"/>
      <c r="H31" s="439"/>
      <c r="I31" s="397" t="s">
        <v>487</v>
      </c>
      <c r="J31" s="232"/>
      <c r="K31" s="232" t="s">
        <v>424</v>
      </c>
      <c r="L31" s="232"/>
      <c r="M31" s="295">
        <v>3000</v>
      </c>
      <c r="N31" s="295"/>
      <c r="O31" s="295">
        <f t="shared" si="9"/>
        <v>35.335689045936398</v>
      </c>
      <c r="P31" s="295"/>
      <c r="Q31" s="295">
        <f t="shared" si="10"/>
        <v>37.5</v>
      </c>
      <c r="R31" s="422"/>
      <c r="S31" s="294" t="s">
        <v>415</v>
      </c>
      <c r="T31" s="295"/>
      <c r="U31" s="295" t="s">
        <v>415</v>
      </c>
      <c r="V31" s="295"/>
      <c r="W31" s="425" t="s">
        <v>415</v>
      </c>
      <c r="X31" s="295"/>
      <c r="Y31" s="295" t="s">
        <v>415</v>
      </c>
      <c r="Z31" s="295"/>
      <c r="AA31" s="295" t="s">
        <v>415</v>
      </c>
      <c r="AB31" s="295"/>
      <c r="AC31" s="425" t="s">
        <v>415</v>
      </c>
      <c r="AD31" s="296"/>
      <c r="AE31" s="73"/>
      <c r="AF31" s="73"/>
      <c r="AG31" s="9" t="s">
        <v>459</v>
      </c>
    </row>
    <row r="32" spans="1:33" ht="19.899999999999999" customHeight="1" x14ac:dyDescent="0.2">
      <c r="A32" s="436" t="s">
        <v>226</v>
      </c>
      <c r="B32" s="437"/>
      <c r="C32" s="437"/>
      <c r="D32" s="437"/>
      <c r="E32" s="437"/>
      <c r="F32" s="438" t="s">
        <v>267</v>
      </c>
      <c r="G32" s="412"/>
      <c r="H32" s="439"/>
      <c r="I32" s="397" t="s">
        <v>488</v>
      </c>
      <c r="J32" s="232"/>
      <c r="K32" s="232" t="s">
        <v>449</v>
      </c>
      <c r="L32" s="232"/>
      <c r="M32" s="295">
        <v>250</v>
      </c>
      <c r="N32" s="295"/>
      <c r="O32" s="295">
        <f t="shared" si="9"/>
        <v>1190.4761904761906</v>
      </c>
      <c r="P32" s="295"/>
      <c r="Q32" s="295">
        <f t="shared" si="10"/>
        <v>31.25</v>
      </c>
      <c r="R32" s="422"/>
      <c r="S32" s="294" t="s">
        <v>415</v>
      </c>
      <c r="T32" s="295"/>
      <c r="U32" s="295" t="s">
        <v>415</v>
      </c>
      <c r="V32" s="295"/>
      <c r="W32" s="425" t="s">
        <v>415</v>
      </c>
      <c r="X32" s="295"/>
      <c r="Y32" s="295" t="s">
        <v>415</v>
      </c>
      <c r="Z32" s="295"/>
      <c r="AA32" s="295" t="s">
        <v>415</v>
      </c>
      <c r="AB32" s="295"/>
      <c r="AC32" s="425" t="s">
        <v>415</v>
      </c>
      <c r="AD32" s="296"/>
      <c r="AE32" s="73"/>
      <c r="AF32" s="73"/>
      <c r="AG32" s="9" t="s">
        <v>459</v>
      </c>
    </row>
    <row r="33" spans="1:33" ht="19.899999999999999" customHeight="1" x14ac:dyDescent="0.2">
      <c r="A33" s="436" t="s">
        <v>192</v>
      </c>
      <c r="B33" s="437"/>
      <c r="C33" s="437"/>
      <c r="D33" s="437"/>
      <c r="E33" s="437"/>
      <c r="F33" s="438" t="s">
        <v>239</v>
      </c>
      <c r="G33" s="412"/>
      <c r="H33" s="439"/>
      <c r="I33" s="397" t="s">
        <v>489</v>
      </c>
      <c r="J33" s="232"/>
      <c r="K33" s="232" t="s">
        <v>425</v>
      </c>
      <c r="L33" s="232"/>
      <c r="M33" s="295">
        <v>2484</v>
      </c>
      <c r="N33" s="295"/>
      <c r="O33" s="295">
        <f t="shared" si="9"/>
        <v>72</v>
      </c>
      <c r="P33" s="295"/>
      <c r="Q33" s="295">
        <f t="shared" si="10"/>
        <v>75.272727272727266</v>
      </c>
      <c r="R33" s="422"/>
      <c r="S33" s="294">
        <v>3450</v>
      </c>
      <c r="T33" s="295"/>
      <c r="U33" s="295">
        <v>3300</v>
      </c>
      <c r="V33" s="295"/>
      <c r="W33" s="295">
        <v>2483</v>
      </c>
      <c r="X33" s="295"/>
      <c r="Y33" s="295">
        <f t="shared" ref="Y33:Y35" si="11">W33/S33*100</f>
        <v>71.971014492753625</v>
      </c>
      <c r="Z33" s="295"/>
      <c r="AA33" s="295">
        <f t="shared" ref="AA33:AA50" si="12">W33/U33*100</f>
        <v>75.242424242424249</v>
      </c>
      <c r="AB33" s="295"/>
      <c r="AC33" s="427">
        <v>2</v>
      </c>
      <c r="AD33" s="428"/>
      <c r="AE33" s="73"/>
      <c r="AF33" s="73"/>
      <c r="AG33" s="9"/>
    </row>
    <row r="34" spans="1:33" ht="19.899999999999999" customHeight="1" x14ac:dyDescent="0.2">
      <c r="A34" s="436" t="s">
        <v>192</v>
      </c>
      <c r="B34" s="437"/>
      <c r="C34" s="437"/>
      <c r="D34" s="437"/>
      <c r="E34" s="437"/>
      <c r="F34" s="438" t="s">
        <v>229</v>
      </c>
      <c r="G34" s="412"/>
      <c r="H34" s="439"/>
      <c r="I34" s="397" t="s">
        <v>490</v>
      </c>
      <c r="J34" s="232"/>
      <c r="K34" s="232" t="s">
        <v>432</v>
      </c>
      <c r="L34" s="232"/>
      <c r="M34" s="295">
        <v>1886</v>
      </c>
      <c r="N34" s="295"/>
      <c r="O34" s="295">
        <f t="shared" si="9"/>
        <v>435.56581986143186</v>
      </c>
      <c r="P34" s="295"/>
      <c r="Q34" s="295">
        <f t="shared" si="10"/>
        <v>99.263157894736835</v>
      </c>
      <c r="R34" s="422"/>
      <c r="S34" s="294">
        <v>433</v>
      </c>
      <c r="T34" s="295"/>
      <c r="U34" s="295">
        <v>1900</v>
      </c>
      <c r="V34" s="295"/>
      <c r="W34" s="295">
        <v>1886</v>
      </c>
      <c r="X34" s="295"/>
      <c r="Y34" s="295">
        <f t="shared" si="11"/>
        <v>435.56581986143186</v>
      </c>
      <c r="Z34" s="295"/>
      <c r="AA34" s="295">
        <f t="shared" si="12"/>
        <v>99.263157894736835</v>
      </c>
      <c r="AB34" s="295"/>
      <c r="AC34" s="427">
        <v>1</v>
      </c>
      <c r="AD34" s="296"/>
      <c r="AE34" s="73"/>
      <c r="AF34" s="73"/>
      <c r="AG34" s="9"/>
    </row>
    <row r="35" spans="1:33" ht="19.899999999999999" customHeight="1" x14ac:dyDescent="0.2">
      <c r="A35" s="436" t="s">
        <v>192</v>
      </c>
      <c r="B35" s="437"/>
      <c r="C35" s="437"/>
      <c r="D35" s="437"/>
      <c r="E35" s="437"/>
      <c r="F35" s="438" t="s">
        <v>73</v>
      </c>
      <c r="G35" s="412"/>
      <c r="H35" s="439"/>
      <c r="I35" s="397" t="s">
        <v>491</v>
      </c>
      <c r="J35" s="232"/>
      <c r="K35" s="232" t="s">
        <v>432</v>
      </c>
      <c r="L35" s="232"/>
      <c r="M35" s="295">
        <v>1637</v>
      </c>
      <c r="N35" s="295"/>
      <c r="O35" s="295">
        <f t="shared" si="9"/>
        <v>414.43037974683546</v>
      </c>
      <c r="P35" s="295"/>
      <c r="Q35" s="295">
        <f t="shared" si="10"/>
        <v>86.157894736842096</v>
      </c>
      <c r="R35" s="422"/>
      <c r="S35" s="294">
        <v>395</v>
      </c>
      <c r="T35" s="295"/>
      <c r="U35" s="295">
        <v>1900</v>
      </c>
      <c r="V35" s="295"/>
      <c r="W35" s="295">
        <v>1637</v>
      </c>
      <c r="X35" s="295"/>
      <c r="Y35" s="295">
        <f t="shared" si="11"/>
        <v>414.43037974683546</v>
      </c>
      <c r="Z35" s="295"/>
      <c r="AA35" s="295">
        <f t="shared" si="12"/>
        <v>86.157894736842096</v>
      </c>
      <c r="AB35" s="295"/>
      <c r="AC35" s="427">
        <v>1</v>
      </c>
      <c r="AD35" s="428"/>
      <c r="AE35" s="73"/>
      <c r="AF35" s="73"/>
      <c r="AG35" s="9"/>
    </row>
    <row r="36" spans="1:33" ht="19.899999999999999" customHeight="1" x14ac:dyDescent="0.2">
      <c r="A36" s="436" t="s">
        <v>192</v>
      </c>
      <c r="B36" s="437"/>
      <c r="C36" s="437"/>
      <c r="D36" s="437"/>
      <c r="E36" s="437"/>
      <c r="F36" s="438" t="s">
        <v>267</v>
      </c>
      <c r="G36" s="412"/>
      <c r="H36" s="439"/>
      <c r="I36" s="397" t="s">
        <v>492</v>
      </c>
      <c r="J36" s="232"/>
      <c r="K36" s="232" t="s">
        <v>419</v>
      </c>
      <c r="L36" s="232"/>
      <c r="M36" s="295">
        <v>1805</v>
      </c>
      <c r="N36" s="295"/>
      <c r="O36" s="295">
        <f t="shared" si="9"/>
        <v>219.31956257594169</v>
      </c>
      <c r="P36" s="295"/>
      <c r="Q36" s="295">
        <f t="shared" si="10"/>
        <v>120.33333333333334</v>
      </c>
      <c r="R36" s="422"/>
      <c r="S36" s="294">
        <v>412</v>
      </c>
      <c r="T36" s="295"/>
      <c r="U36" s="295">
        <v>1500</v>
      </c>
      <c r="V36" s="295"/>
      <c r="W36" s="295">
        <v>1805</v>
      </c>
      <c r="X36" s="295"/>
      <c r="Y36" s="295">
        <f t="shared" ref="Y36:Y50" si="13">W36/S36*100</f>
        <v>438.10679611650488</v>
      </c>
      <c r="Z36" s="295"/>
      <c r="AA36" s="295">
        <f t="shared" si="12"/>
        <v>120.33333333333334</v>
      </c>
      <c r="AB36" s="295"/>
      <c r="AC36" s="427">
        <v>1</v>
      </c>
      <c r="AD36" s="428"/>
      <c r="AE36" s="73"/>
      <c r="AF36" s="73"/>
      <c r="AG36" s="9"/>
    </row>
    <row r="37" spans="1:33" ht="19.899999999999999" customHeight="1" x14ac:dyDescent="0.2">
      <c r="A37" s="436" t="s">
        <v>223</v>
      </c>
      <c r="B37" s="437"/>
      <c r="C37" s="437"/>
      <c r="D37" s="437"/>
      <c r="E37" s="437"/>
      <c r="F37" s="438" t="s">
        <v>367</v>
      </c>
      <c r="G37" s="412"/>
      <c r="H37" s="439"/>
      <c r="I37" s="228" t="s">
        <v>537</v>
      </c>
      <c r="J37" s="232"/>
      <c r="K37" s="232" t="s">
        <v>426</v>
      </c>
      <c r="L37" s="232"/>
      <c r="M37" s="295">
        <v>2692</v>
      </c>
      <c r="N37" s="295"/>
      <c r="O37" s="295">
        <f t="shared" si="9"/>
        <v>133.33333333333331</v>
      </c>
      <c r="P37" s="295"/>
      <c r="Q37" s="295">
        <f t="shared" si="10"/>
        <v>103.53846153846153</v>
      </c>
      <c r="R37" s="422"/>
      <c r="S37" s="294">
        <v>1009</v>
      </c>
      <c r="T37" s="295"/>
      <c r="U37" s="295">
        <v>2600</v>
      </c>
      <c r="V37" s="295"/>
      <c r="W37" s="295">
        <v>2692</v>
      </c>
      <c r="X37" s="295"/>
      <c r="Y37" s="295">
        <f t="shared" si="13"/>
        <v>266.79881070366702</v>
      </c>
      <c r="Z37" s="295"/>
      <c r="AA37" s="295">
        <f t="shared" si="12"/>
        <v>103.53846153846153</v>
      </c>
      <c r="AB37" s="295"/>
      <c r="AC37" s="434">
        <v>1</v>
      </c>
      <c r="AD37" s="435"/>
      <c r="AE37" s="73"/>
      <c r="AF37" s="73"/>
      <c r="AG37" s="9"/>
    </row>
    <row r="38" spans="1:33" ht="27" customHeight="1" x14ac:dyDescent="0.2">
      <c r="A38" s="436" t="s">
        <v>374</v>
      </c>
      <c r="B38" s="437"/>
      <c r="C38" s="437"/>
      <c r="D38" s="437"/>
      <c r="E38" s="437"/>
      <c r="F38" s="438" t="s">
        <v>267</v>
      </c>
      <c r="G38" s="412"/>
      <c r="H38" s="439"/>
      <c r="I38" s="228" t="s">
        <v>538</v>
      </c>
      <c r="J38" s="232"/>
      <c r="K38" s="232" t="s">
        <v>418</v>
      </c>
      <c r="L38" s="232"/>
      <c r="M38" s="295">
        <v>80</v>
      </c>
      <c r="N38" s="295"/>
      <c r="O38" s="295">
        <f t="shared" si="9"/>
        <v>117.64705882352942</v>
      </c>
      <c r="P38" s="295"/>
      <c r="Q38" s="425" t="s">
        <v>415</v>
      </c>
      <c r="R38" s="422"/>
      <c r="S38" s="294">
        <v>68</v>
      </c>
      <c r="T38" s="295"/>
      <c r="U38" s="295">
        <v>0</v>
      </c>
      <c r="V38" s="295"/>
      <c r="W38" s="295">
        <v>80</v>
      </c>
      <c r="X38" s="295"/>
      <c r="Y38" s="295">
        <f t="shared" si="13"/>
        <v>117.64705882352942</v>
      </c>
      <c r="Z38" s="295"/>
      <c r="AA38" s="425" t="s">
        <v>415</v>
      </c>
      <c r="AB38" s="295"/>
      <c r="AC38" s="295">
        <v>0</v>
      </c>
      <c r="AD38" s="296"/>
      <c r="AE38" s="73"/>
      <c r="AF38" s="73"/>
      <c r="AG38" s="9"/>
    </row>
    <row r="39" spans="1:33" s="42" customFormat="1" ht="19.899999999999999" customHeight="1" x14ac:dyDescent="0.2">
      <c r="A39" s="436" t="s">
        <v>187</v>
      </c>
      <c r="B39" s="437"/>
      <c r="C39" s="437"/>
      <c r="D39" s="437"/>
      <c r="E39" s="437"/>
      <c r="F39" s="451" t="s">
        <v>73</v>
      </c>
      <c r="G39" s="452"/>
      <c r="H39" s="453"/>
      <c r="I39" s="228" t="s">
        <v>493</v>
      </c>
      <c r="J39" s="229"/>
      <c r="K39" s="229" t="s">
        <v>433</v>
      </c>
      <c r="L39" s="229"/>
      <c r="M39" s="425">
        <v>0</v>
      </c>
      <c r="N39" s="425"/>
      <c r="O39" s="425">
        <f t="shared" si="9"/>
        <v>0</v>
      </c>
      <c r="P39" s="425"/>
      <c r="Q39" s="425">
        <f t="shared" si="10"/>
        <v>0</v>
      </c>
      <c r="R39" s="431"/>
      <c r="S39" s="424">
        <v>10</v>
      </c>
      <c r="T39" s="425"/>
      <c r="U39" s="425">
        <v>300</v>
      </c>
      <c r="V39" s="425"/>
      <c r="W39" s="425">
        <v>0</v>
      </c>
      <c r="X39" s="425"/>
      <c r="Y39" s="425">
        <f t="shared" si="13"/>
        <v>0</v>
      </c>
      <c r="Z39" s="425"/>
      <c r="AA39" s="425">
        <f t="shared" si="12"/>
        <v>0</v>
      </c>
      <c r="AB39" s="425"/>
      <c r="AC39" s="425" t="s">
        <v>484</v>
      </c>
      <c r="AD39" s="430"/>
      <c r="AE39" s="72"/>
      <c r="AF39" s="72"/>
      <c r="AG39" s="106" t="s">
        <v>459</v>
      </c>
    </row>
    <row r="40" spans="1:33" ht="20.25" customHeight="1" x14ac:dyDescent="0.2">
      <c r="A40" s="436" t="s">
        <v>208</v>
      </c>
      <c r="B40" s="437"/>
      <c r="C40" s="437"/>
      <c r="D40" s="437"/>
      <c r="E40" s="437"/>
      <c r="F40" s="438" t="s">
        <v>367</v>
      </c>
      <c r="G40" s="412"/>
      <c r="H40" s="439"/>
      <c r="I40" s="397" t="s">
        <v>494</v>
      </c>
      <c r="J40" s="232"/>
      <c r="K40" s="232" t="s">
        <v>450</v>
      </c>
      <c r="L40" s="232"/>
      <c r="M40" s="295">
        <v>880</v>
      </c>
      <c r="N40" s="295"/>
      <c r="O40" s="295">
        <f t="shared" ref="O40" si="14">M40/I40*100</f>
        <v>65.769805680119589</v>
      </c>
      <c r="P40" s="295"/>
      <c r="Q40" s="295">
        <f t="shared" si="10"/>
        <v>81.105990783410135</v>
      </c>
      <c r="R40" s="422"/>
      <c r="S40" s="294">
        <v>671</v>
      </c>
      <c r="T40" s="295"/>
      <c r="U40" s="295">
        <v>1085</v>
      </c>
      <c r="V40" s="295"/>
      <c r="W40" s="295">
        <v>873</v>
      </c>
      <c r="X40" s="295"/>
      <c r="Y40" s="295">
        <f t="shared" si="13"/>
        <v>130.10432190760059</v>
      </c>
      <c r="Z40" s="295"/>
      <c r="AA40" s="295">
        <f t="shared" si="12"/>
        <v>80.460829493087559</v>
      </c>
      <c r="AB40" s="295"/>
      <c r="AC40" s="427">
        <v>1</v>
      </c>
      <c r="AD40" s="428"/>
      <c r="AE40" s="73"/>
      <c r="AF40" s="73"/>
      <c r="AG40" s="9"/>
    </row>
    <row r="41" spans="1:33" ht="19.899999999999999" customHeight="1" x14ac:dyDescent="0.2">
      <c r="A41" s="436" t="s">
        <v>208</v>
      </c>
      <c r="B41" s="437"/>
      <c r="C41" s="437"/>
      <c r="D41" s="437"/>
      <c r="E41" s="437"/>
      <c r="F41" s="438" t="s">
        <v>368</v>
      </c>
      <c r="G41" s="412"/>
      <c r="H41" s="439"/>
      <c r="I41" s="397" t="s">
        <v>418</v>
      </c>
      <c r="J41" s="232"/>
      <c r="K41" s="232" t="s">
        <v>443</v>
      </c>
      <c r="L41" s="232"/>
      <c r="M41" s="295">
        <v>0</v>
      </c>
      <c r="N41" s="295"/>
      <c r="O41" s="295">
        <v>0</v>
      </c>
      <c r="P41" s="295"/>
      <c r="Q41" s="295">
        <f t="shared" si="10"/>
        <v>0</v>
      </c>
      <c r="R41" s="422"/>
      <c r="S41" s="294">
        <v>0</v>
      </c>
      <c r="T41" s="295"/>
      <c r="U41" s="295">
        <v>150</v>
      </c>
      <c r="V41" s="295"/>
      <c r="W41" s="295">
        <v>0</v>
      </c>
      <c r="X41" s="295"/>
      <c r="Y41" s="295">
        <v>0</v>
      </c>
      <c r="Z41" s="295"/>
      <c r="AA41" s="295">
        <f t="shared" si="12"/>
        <v>0</v>
      </c>
      <c r="AB41" s="295"/>
      <c r="AC41" s="295" t="s">
        <v>484</v>
      </c>
      <c r="AD41" s="296"/>
      <c r="AE41" s="73"/>
      <c r="AF41" s="73"/>
      <c r="AG41" s="9"/>
    </row>
    <row r="42" spans="1:33" ht="19.899999999999999" customHeight="1" x14ac:dyDescent="0.2">
      <c r="A42" s="436" t="s">
        <v>194</v>
      </c>
      <c r="B42" s="437"/>
      <c r="C42" s="437"/>
      <c r="D42" s="437"/>
      <c r="E42" s="437"/>
      <c r="F42" s="438" t="s">
        <v>366</v>
      </c>
      <c r="G42" s="412"/>
      <c r="H42" s="439"/>
      <c r="I42" s="397" t="s">
        <v>495</v>
      </c>
      <c r="J42" s="232"/>
      <c r="K42" s="232" t="s">
        <v>434</v>
      </c>
      <c r="L42" s="232"/>
      <c r="M42" s="295">
        <v>1156</v>
      </c>
      <c r="N42" s="295"/>
      <c r="O42" s="295">
        <f t="shared" si="9"/>
        <v>190.13157894736844</v>
      </c>
      <c r="P42" s="295"/>
      <c r="Q42" s="295">
        <f t="shared" si="10"/>
        <v>105.09090909090911</v>
      </c>
      <c r="R42" s="422"/>
      <c r="S42" s="294">
        <v>608</v>
      </c>
      <c r="T42" s="295"/>
      <c r="U42" s="295">
        <v>1100</v>
      </c>
      <c r="V42" s="295"/>
      <c r="W42" s="295">
        <v>1156</v>
      </c>
      <c r="X42" s="295"/>
      <c r="Y42" s="295">
        <f t="shared" si="13"/>
        <v>190.13157894736844</v>
      </c>
      <c r="Z42" s="295"/>
      <c r="AA42" s="295">
        <f t="shared" si="12"/>
        <v>105.09090909090911</v>
      </c>
      <c r="AB42" s="295"/>
      <c r="AC42" s="295">
        <v>1</v>
      </c>
      <c r="AD42" s="296"/>
      <c r="AE42" s="73"/>
      <c r="AF42" s="73"/>
      <c r="AG42" s="9" t="s">
        <v>459</v>
      </c>
    </row>
    <row r="43" spans="1:33" ht="19.899999999999999" customHeight="1" x14ac:dyDescent="0.2">
      <c r="A43" s="436" t="s">
        <v>194</v>
      </c>
      <c r="B43" s="437"/>
      <c r="C43" s="437"/>
      <c r="D43" s="437"/>
      <c r="E43" s="437"/>
      <c r="F43" s="438" t="s">
        <v>369</v>
      </c>
      <c r="G43" s="412"/>
      <c r="H43" s="439"/>
      <c r="I43" s="397" t="s">
        <v>496</v>
      </c>
      <c r="J43" s="232"/>
      <c r="K43" s="232" t="s">
        <v>440</v>
      </c>
      <c r="L43" s="232"/>
      <c r="M43" s="295">
        <v>146</v>
      </c>
      <c r="N43" s="295"/>
      <c r="O43" s="295">
        <f t="shared" si="9"/>
        <v>14.807302231237324</v>
      </c>
      <c r="P43" s="295"/>
      <c r="Q43" s="295">
        <f t="shared" si="10"/>
        <v>73</v>
      </c>
      <c r="R43" s="422"/>
      <c r="S43" s="294">
        <v>246</v>
      </c>
      <c r="T43" s="295"/>
      <c r="U43" s="295">
        <v>0</v>
      </c>
      <c r="V43" s="295"/>
      <c r="W43" s="295">
        <v>146</v>
      </c>
      <c r="X43" s="295"/>
      <c r="Y43" s="295">
        <f t="shared" si="13"/>
        <v>59.349593495934961</v>
      </c>
      <c r="Z43" s="295"/>
      <c r="AA43" s="295">
        <v>0</v>
      </c>
      <c r="AB43" s="295"/>
      <c r="AC43" s="295">
        <v>0</v>
      </c>
      <c r="AD43" s="296"/>
      <c r="AE43" s="73"/>
      <c r="AF43" s="73"/>
      <c r="AG43" s="9"/>
    </row>
    <row r="44" spans="1:33" s="42" customFormat="1" ht="19.899999999999999" customHeight="1" x14ac:dyDescent="0.2">
      <c r="A44" s="436" t="s">
        <v>180</v>
      </c>
      <c r="B44" s="437"/>
      <c r="C44" s="437"/>
      <c r="D44" s="437"/>
      <c r="E44" s="437"/>
      <c r="F44" s="451" t="s">
        <v>200</v>
      </c>
      <c r="G44" s="452"/>
      <c r="H44" s="453"/>
      <c r="I44" s="228" t="s">
        <v>497</v>
      </c>
      <c r="J44" s="229"/>
      <c r="K44" s="229" t="s">
        <v>427</v>
      </c>
      <c r="L44" s="229"/>
      <c r="M44" s="425">
        <v>1619</v>
      </c>
      <c r="N44" s="425"/>
      <c r="O44" s="425">
        <f t="shared" si="9"/>
        <v>184.39635535307517</v>
      </c>
      <c r="P44" s="425"/>
      <c r="Q44" s="425">
        <f t="shared" si="10"/>
        <v>46.25714285714286</v>
      </c>
      <c r="R44" s="431"/>
      <c r="S44" s="424">
        <v>878</v>
      </c>
      <c r="T44" s="425"/>
      <c r="U44" s="425">
        <v>3500</v>
      </c>
      <c r="V44" s="425"/>
      <c r="W44" s="425">
        <v>412</v>
      </c>
      <c r="X44" s="425"/>
      <c r="Y44" s="425">
        <f t="shared" si="13"/>
        <v>46.924829157175395</v>
      </c>
      <c r="Z44" s="425"/>
      <c r="AA44" s="425">
        <f t="shared" si="12"/>
        <v>11.771428571428572</v>
      </c>
      <c r="AB44" s="425"/>
      <c r="AC44" s="432">
        <v>1</v>
      </c>
      <c r="AD44" s="433"/>
      <c r="AE44" s="72"/>
      <c r="AF44" s="72"/>
      <c r="AG44" s="106"/>
    </row>
    <row r="45" spans="1:33" s="42" customFormat="1" ht="19.899999999999999" customHeight="1" x14ac:dyDescent="0.2">
      <c r="A45" s="436" t="s">
        <v>180</v>
      </c>
      <c r="B45" s="437"/>
      <c r="C45" s="437"/>
      <c r="D45" s="437"/>
      <c r="E45" s="437"/>
      <c r="F45" s="451" t="s">
        <v>73</v>
      </c>
      <c r="G45" s="452"/>
      <c r="H45" s="453"/>
      <c r="I45" s="228" t="s">
        <v>498</v>
      </c>
      <c r="J45" s="229"/>
      <c r="K45" s="229" t="s">
        <v>420</v>
      </c>
      <c r="L45" s="229"/>
      <c r="M45" s="425">
        <v>13066</v>
      </c>
      <c r="N45" s="425"/>
      <c r="O45" s="425">
        <f t="shared" si="9"/>
        <v>291.91242180518321</v>
      </c>
      <c r="P45" s="425"/>
      <c r="Q45" s="425">
        <f t="shared" si="10"/>
        <v>435.5333333333333</v>
      </c>
      <c r="R45" s="431"/>
      <c r="S45" s="424">
        <v>2238</v>
      </c>
      <c r="T45" s="425"/>
      <c r="U45" s="425">
        <v>1100</v>
      </c>
      <c r="V45" s="425"/>
      <c r="W45" s="425">
        <v>3019</v>
      </c>
      <c r="X45" s="425"/>
      <c r="Y45" s="425">
        <f t="shared" si="13"/>
        <v>134.89722966934764</v>
      </c>
      <c r="Z45" s="425"/>
      <c r="AA45" s="425">
        <f t="shared" si="12"/>
        <v>274.45454545454544</v>
      </c>
      <c r="AB45" s="425"/>
      <c r="AC45" s="432">
        <v>2</v>
      </c>
      <c r="AD45" s="433"/>
      <c r="AE45" s="72"/>
      <c r="AF45" s="72"/>
      <c r="AG45" s="106"/>
    </row>
    <row r="46" spans="1:33" s="42" customFormat="1" ht="19.899999999999999" customHeight="1" x14ac:dyDescent="0.2">
      <c r="A46" s="436" t="s">
        <v>180</v>
      </c>
      <c r="B46" s="437"/>
      <c r="C46" s="437"/>
      <c r="D46" s="437"/>
      <c r="E46" s="437"/>
      <c r="F46" s="451" t="s">
        <v>267</v>
      </c>
      <c r="G46" s="452"/>
      <c r="H46" s="453"/>
      <c r="I46" s="228" t="s">
        <v>499</v>
      </c>
      <c r="J46" s="229"/>
      <c r="K46" s="229" t="s">
        <v>421</v>
      </c>
      <c r="L46" s="229"/>
      <c r="M46" s="425">
        <v>2892</v>
      </c>
      <c r="N46" s="425"/>
      <c r="O46" s="425">
        <f t="shared" ref="O46:O50" si="15">M46/I46*100</f>
        <v>161.92609182530794</v>
      </c>
      <c r="P46" s="425"/>
      <c r="Q46" s="425">
        <f t="shared" si="10"/>
        <v>72.3</v>
      </c>
      <c r="R46" s="431"/>
      <c r="S46" s="424">
        <v>1786</v>
      </c>
      <c r="T46" s="425"/>
      <c r="U46" s="425">
        <v>4000</v>
      </c>
      <c r="V46" s="425"/>
      <c r="W46" s="425">
        <v>792</v>
      </c>
      <c r="X46" s="425"/>
      <c r="Y46" s="425">
        <f t="shared" si="13"/>
        <v>44.344904815229562</v>
      </c>
      <c r="Z46" s="425"/>
      <c r="AA46" s="425">
        <f t="shared" si="12"/>
        <v>19.8</v>
      </c>
      <c r="AB46" s="425"/>
      <c r="AC46" s="425">
        <v>1</v>
      </c>
      <c r="AD46" s="430"/>
      <c r="AE46" s="72"/>
      <c r="AF46" s="72"/>
      <c r="AG46" s="106"/>
    </row>
    <row r="47" spans="1:33" ht="24.75" customHeight="1" x14ac:dyDescent="0.2">
      <c r="A47" s="436" t="s">
        <v>210</v>
      </c>
      <c r="B47" s="437"/>
      <c r="C47" s="437"/>
      <c r="D47" s="437"/>
      <c r="E47" s="437"/>
      <c r="F47" s="438" t="s">
        <v>267</v>
      </c>
      <c r="G47" s="412"/>
      <c r="H47" s="439"/>
      <c r="I47" s="397" t="s">
        <v>418</v>
      </c>
      <c r="J47" s="232"/>
      <c r="K47" s="232" t="s">
        <v>420</v>
      </c>
      <c r="L47" s="232"/>
      <c r="M47" s="295">
        <v>0</v>
      </c>
      <c r="N47" s="295"/>
      <c r="O47" s="295">
        <v>0</v>
      </c>
      <c r="P47" s="295"/>
      <c r="Q47" s="295">
        <f t="shared" si="10"/>
        <v>0</v>
      </c>
      <c r="R47" s="422"/>
      <c r="S47" s="294">
        <v>0</v>
      </c>
      <c r="T47" s="295"/>
      <c r="U47" s="295">
        <v>700</v>
      </c>
      <c r="V47" s="295"/>
      <c r="W47" s="295">
        <v>0</v>
      </c>
      <c r="X47" s="295"/>
      <c r="Y47" s="295">
        <v>0</v>
      </c>
      <c r="Z47" s="295"/>
      <c r="AA47" s="295">
        <f t="shared" si="12"/>
        <v>0</v>
      </c>
      <c r="AB47" s="295"/>
      <c r="AC47" s="295" t="s">
        <v>484</v>
      </c>
      <c r="AD47" s="296"/>
      <c r="AE47" s="73"/>
      <c r="AF47" s="73"/>
      <c r="AG47" s="9"/>
    </row>
    <row r="48" spans="1:33" ht="26.25" customHeight="1" x14ac:dyDescent="0.2">
      <c r="A48" s="436" t="s">
        <v>210</v>
      </c>
      <c r="B48" s="437"/>
      <c r="C48" s="437"/>
      <c r="D48" s="437"/>
      <c r="E48" s="437"/>
      <c r="F48" s="438" t="s">
        <v>370</v>
      </c>
      <c r="G48" s="412"/>
      <c r="H48" s="439"/>
      <c r="I48" s="397" t="s">
        <v>500</v>
      </c>
      <c r="J48" s="232"/>
      <c r="K48" s="232" t="s">
        <v>439</v>
      </c>
      <c r="L48" s="232"/>
      <c r="M48" s="295">
        <v>0</v>
      </c>
      <c r="N48" s="295"/>
      <c r="O48" s="295">
        <f t="shared" si="15"/>
        <v>0</v>
      </c>
      <c r="P48" s="295"/>
      <c r="Q48" s="295">
        <f t="shared" si="10"/>
        <v>0</v>
      </c>
      <c r="R48" s="422"/>
      <c r="S48" s="294">
        <v>132</v>
      </c>
      <c r="T48" s="295"/>
      <c r="U48" s="295">
        <v>300</v>
      </c>
      <c r="V48" s="295"/>
      <c r="W48" s="295">
        <v>0</v>
      </c>
      <c r="X48" s="295"/>
      <c r="Y48" s="295">
        <f t="shared" si="13"/>
        <v>0</v>
      </c>
      <c r="Z48" s="295"/>
      <c r="AA48" s="295">
        <f t="shared" si="12"/>
        <v>0</v>
      </c>
      <c r="AB48" s="295"/>
      <c r="AC48" s="295" t="s">
        <v>484</v>
      </c>
      <c r="AD48" s="296"/>
      <c r="AE48" s="73"/>
      <c r="AF48" s="73"/>
      <c r="AG48" s="9"/>
    </row>
    <row r="49" spans="1:33" ht="27" customHeight="1" x14ac:dyDescent="0.2">
      <c r="A49" s="418" t="s">
        <v>224</v>
      </c>
      <c r="B49" s="419"/>
      <c r="C49" s="419"/>
      <c r="D49" s="419"/>
      <c r="E49" s="420"/>
      <c r="F49" s="412" t="s">
        <v>381</v>
      </c>
      <c r="G49" s="413"/>
      <c r="H49" s="393"/>
      <c r="I49" s="421" t="s">
        <v>501</v>
      </c>
      <c r="J49" s="290"/>
      <c r="K49" s="233" t="s">
        <v>418</v>
      </c>
      <c r="L49" s="290"/>
      <c r="M49" s="422">
        <v>0</v>
      </c>
      <c r="N49" s="429"/>
      <c r="O49" s="295">
        <f t="shared" si="15"/>
        <v>0</v>
      </c>
      <c r="P49" s="295"/>
      <c r="Q49" s="295">
        <v>0</v>
      </c>
      <c r="R49" s="422"/>
      <c r="S49" s="294">
        <v>8</v>
      </c>
      <c r="T49" s="295"/>
      <c r="U49" s="295">
        <v>0</v>
      </c>
      <c r="V49" s="295"/>
      <c r="W49" s="295">
        <v>0</v>
      </c>
      <c r="X49" s="295"/>
      <c r="Y49" s="295">
        <f t="shared" si="13"/>
        <v>0</v>
      </c>
      <c r="Z49" s="295"/>
      <c r="AA49" s="295">
        <v>0</v>
      </c>
      <c r="AB49" s="295"/>
      <c r="AC49" s="295" t="s">
        <v>484</v>
      </c>
      <c r="AD49" s="428"/>
      <c r="AE49" s="73"/>
      <c r="AF49" s="73"/>
      <c r="AG49" s="9"/>
    </row>
    <row r="50" spans="1:33" ht="27" customHeight="1" thickBot="1" x14ac:dyDescent="0.25">
      <c r="A50" s="442" t="s">
        <v>224</v>
      </c>
      <c r="B50" s="443"/>
      <c r="C50" s="443"/>
      <c r="D50" s="443"/>
      <c r="E50" s="444"/>
      <c r="F50" s="445" t="s">
        <v>21</v>
      </c>
      <c r="G50" s="446"/>
      <c r="H50" s="447"/>
      <c r="I50" s="448" t="s">
        <v>502</v>
      </c>
      <c r="J50" s="332"/>
      <c r="K50" s="280" t="s">
        <v>441</v>
      </c>
      <c r="L50" s="332"/>
      <c r="M50" s="440">
        <v>256</v>
      </c>
      <c r="N50" s="441"/>
      <c r="O50" s="335">
        <f t="shared" si="15"/>
        <v>31.604938271604937</v>
      </c>
      <c r="P50" s="335"/>
      <c r="Q50" s="335">
        <f t="shared" si="10"/>
        <v>213.33333333333334</v>
      </c>
      <c r="R50" s="440"/>
      <c r="S50" s="334">
        <v>810</v>
      </c>
      <c r="T50" s="335"/>
      <c r="U50" s="335">
        <v>120</v>
      </c>
      <c r="V50" s="335"/>
      <c r="W50" s="335">
        <v>244</v>
      </c>
      <c r="X50" s="335"/>
      <c r="Y50" s="335">
        <f t="shared" si="13"/>
        <v>30.123456790123459</v>
      </c>
      <c r="Z50" s="335"/>
      <c r="AA50" s="335">
        <f t="shared" si="12"/>
        <v>203.33333333333331</v>
      </c>
      <c r="AB50" s="335"/>
      <c r="AC50" s="449">
        <v>1</v>
      </c>
      <c r="AD50" s="450"/>
      <c r="AE50" s="74"/>
      <c r="AF50" s="74"/>
      <c r="AG50" s="69" t="s">
        <v>459</v>
      </c>
    </row>
    <row r="51" spans="1:33" ht="12.75" x14ac:dyDescent="0.2"/>
    <row r="52" spans="1:33" ht="12.75" x14ac:dyDescent="0.2"/>
    <row r="53" spans="1:33" ht="12.75" x14ac:dyDescent="0.2"/>
    <row r="54" spans="1:33" ht="12.75" x14ac:dyDescent="0.2"/>
    <row r="55" spans="1:33" ht="12.75" x14ac:dyDescent="0.2"/>
    <row r="56" spans="1:33" ht="12.75" x14ac:dyDescent="0.2"/>
    <row r="57" spans="1:33" ht="12.75" x14ac:dyDescent="0.2"/>
    <row r="58" spans="1:33" ht="12.75" x14ac:dyDescent="0.2"/>
    <row r="59" spans="1:33" ht="12.75" x14ac:dyDescent="0.2"/>
    <row r="60" spans="1:33" ht="12.75" x14ac:dyDescent="0.2"/>
    <row r="61" spans="1:33" ht="12.75" x14ac:dyDescent="0.2"/>
    <row r="62" spans="1:33" ht="12.75" x14ac:dyDescent="0.2"/>
    <row r="63" spans="1:33" ht="12.75" x14ac:dyDescent="0.2"/>
    <row r="64" spans="1:33"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sheetData>
  <mergeCells count="614">
    <mergeCell ref="AC30:AD30"/>
    <mergeCell ref="U30:V30"/>
    <mergeCell ref="W30:X30"/>
    <mergeCell ref="Y30:Z30"/>
    <mergeCell ref="AA30:AB30"/>
    <mergeCell ref="AC27:AD28"/>
    <mergeCell ref="AC22:AD22"/>
    <mergeCell ref="Y22:Z22"/>
    <mergeCell ref="AA22:AB22"/>
    <mergeCell ref="AC24:AD24"/>
    <mergeCell ref="W26:X26"/>
    <mergeCell ref="Y26:Z26"/>
    <mergeCell ref="U26:V26"/>
    <mergeCell ref="AA25:AB25"/>
    <mergeCell ref="AC29:AD29"/>
    <mergeCell ref="U29:V29"/>
    <mergeCell ref="W29:X29"/>
    <mergeCell ref="Y29:Z29"/>
    <mergeCell ref="AA29:AB29"/>
    <mergeCell ref="AA24:AB24"/>
    <mergeCell ref="U24:V24"/>
    <mergeCell ref="W24:X24"/>
    <mergeCell ref="U23:V23"/>
    <mergeCell ref="W23:X23"/>
    <mergeCell ref="W15:X15"/>
    <mergeCell ref="AC17:AD17"/>
    <mergeCell ref="A20:E20"/>
    <mergeCell ref="F20:H20"/>
    <mergeCell ref="I20:J20"/>
    <mergeCell ref="K20:L20"/>
    <mergeCell ref="M20:N20"/>
    <mergeCell ref="O20:P20"/>
    <mergeCell ref="Q20:R20"/>
    <mergeCell ref="S20:T20"/>
    <mergeCell ref="U20:V20"/>
    <mergeCell ref="U17:V17"/>
    <mergeCell ref="W17:X17"/>
    <mergeCell ref="S18:T18"/>
    <mergeCell ref="U18:V18"/>
    <mergeCell ref="W19:X19"/>
    <mergeCell ref="W20:X20"/>
    <mergeCell ref="Y17:Z17"/>
    <mergeCell ref="AA17:AB17"/>
    <mergeCell ref="A17:E17"/>
    <mergeCell ref="F17:H17"/>
    <mergeCell ref="I17:J17"/>
    <mergeCell ref="K17:L17"/>
    <mergeCell ref="M17:N17"/>
    <mergeCell ref="AA7:AB7"/>
    <mergeCell ref="AC12:AD12"/>
    <mergeCell ref="AC16:AD16"/>
    <mergeCell ref="AC8:AD8"/>
    <mergeCell ref="AC9:AD9"/>
    <mergeCell ref="AC10:AD10"/>
    <mergeCell ref="AC13:AD13"/>
    <mergeCell ref="AA16:AB16"/>
    <mergeCell ref="AC7:AD7"/>
    <mergeCell ref="AC15:AD15"/>
    <mergeCell ref="AC11:AD11"/>
    <mergeCell ref="AA9:AB9"/>
    <mergeCell ref="AA11:AB11"/>
    <mergeCell ref="AA13:AB13"/>
    <mergeCell ref="K6:L6"/>
    <mergeCell ref="F14:H14"/>
    <mergeCell ref="U16:V16"/>
    <mergeCell ref="U14:V14"/>
    <mergeCell ref="O13:P13"/>
    <mergeCell ref="S6:T6"/>
    <mergeCell ref="U6:V6"/>
    <mergeCell ref="A11:E11"/>
    <mergeCell ref="F11:H11"/>
    <mergeCell ref="I11:J11"/>
    <mergeCell ref="K11:L11"/>
    <mergeCell ref="M11:N11"/>
    <mergeCell ref="O11:P11"/>
    <mergeCell ref="Q11:R11"/>
    <mergeCell ref="S11:T11"/>
    <mergeCell ref="A13:E13"/>
    <mergeCell ref="A16:E16"/>
    <mergeCell ref="F16:H16"/>
    <mergeCell ref="I16:J16"/>
    <mergeCell ref="S13:T13"/>
    <mergeCell ref="O16:P16"/>
    <mergeCell ref="S16:T16"/>
    <mergeCell ref="Q16:R16"/>
    <mergeCell ref="M12:N12"/>
    <mergeCell ref="A3:E4"/>
    <mergeCell ref="F3:H4"/>
    <mergeCell ref="I4:J4"/>
    <mergeCell ref="Z1:AC1"/>
    <mergeCell ref="Z2:AC2"/>
    <mergeCell ref="V1:Y1"/>
    <mergeCell ref="V2:Y2"/>
    <mergeCell ref="A1:U2"/>
    <mergeCell ref="M4:N4"/>
    <mergeCell ref="I3:R3"/>
    <mergeCell ref="K4:L4"/>
    <mergeCell ref="O4:P4"/>
    <mergeCell ref="S3:AD3"/>
    <mergeCell ref="AC4:AD4"/>
    <mergeCell ref="AA4:AB4"/>
    <mergeCell ref="Y4:Z4"/>
    <mergeCell ref="Q4:R4"/>
    <mergeCell ref="W4:X4"/>
    <mergeCell ref="S4:T4"/>
    <mergeCell ref="U4:V4"/>
    <mergeCell ref="AD1:AG2"/>
    <mergeCell ref="AE3:AE4"/>
    <mergeCell ref="AG3:AG4"/>
    <mergeCell ref="AF3:AF4"/>
    <mergeCell ref="A5:E5"/>
    <mergeCell ref="F5:H5"/>
    <mergeCell ref="I5:J5"/>
    <mergeCell ref="K5:L5"/>
    <mergeCell ref="O5:P5"/>
    <mergeCell ref="M5:N5"/>
    <mergeCell ref="Q5:R5"/>
    <mergeCell ref="U5:V5"/>
    <mergeCell ref="A7:E7"/>
    <mergeCell ref="F7:H7"/>
    <mergeCell ref="I7:J7"/>
    <mergeCell ref="U7:V7"/>
    <mergeCell ref="K7:L7"/>
    <mergeCell ref="O7:P7"/>
    <mergeCell ref="M6:N6"/>
    <mergeCell ref="O6:P6"/>
    <mergeCell ref="Q6:R6"/>
    <mergeCell ref="S7:T7"/>
    <mergeCell ref="Q7:R7"/>
    <mergeCell ref="M7:N7"/>
    <mergeCell ref="S5:T5"/>
    <mergeCell ref="A6:E6"/>
    <mergeCell ref="F6:H6"/>
    <mergeCell ref="I6:J6"/>
    <mergeCell ref="W5:X5"/>
    <mergeCell ref="W7:X7"/>
    <mergeCell ref="W14:X14"/>
    <mergeCell ref="W11:X11"/>
    <mergeCell ref="W6:X6"/>
    <mergeCell ref="W9:X9"/>
    <mergeCell ref="W10:X10"/>
    <mergeCell ref="A18:E18"/>
    <mergeCell ref="F18:H18"/>
    <mergeCell ref="I18:J18"/>
    <mergeCell ref="A10:E10"/>
    <mergeCell ref="F10:H10"/>
    <mergeCell ref="I10:J10"/>
    <mergeCell ref="A14:E14"/>
    <mergeCell ref="I14:J14"/>
    <mergeCell ref="K14:L14"/>
    <mergeCell ref="A8:E8"/>
    <mergeCell ref="F8:H8"/>
    <mergeCell ref="I8:J8"/>
    <mergeCell ref="U9:V9"/>
    <mergeCell ref="A9:E9"/>
    <mergeCell ref="F9:H9"/>
    <mergeCell ref="I9:J9"/>
    <mergeCell ref="K9:L9"/>
    <mergeCell ref="AA19:AB19"/>
    <mergeCell ref="AC19:AD19"/>
    <mergeCell ref="Q8:R8"/>
    <mergeCell ref="M14:N14"/>
    <mergeCell ref="O14:P14"/>
    <mergeCell ref="S14:T14"/>
    <mergeCell ref="Q14:R14"/>
    <mergeCell ref="W13:X13"/>
    <mergeCell ref="U11:V11"/>
    <mergeCell ref="Q12:R12"/>
    <mergeCell ref="S12:T12"/>
    <mergeCell ref="S19:T19"/>
    <mergeCell ref="U19:V19"/>
    <mergeCell ref="Y13:Z13"/>
    <mergeCell ref="Y16:Z16"/>
    <mergeCell ref="AA15:AB15"/>
    <mergeCell ref="Y8:Z8"/>
    <mergeCell ref="Q10:R10"/>
    <mergeCell ref="S8:T8"/>
    <mergeCell ref="Q9:R9"/>
    <mergeCell ref="M8:N8"/>
    <mergeCell ref="O8:P8"/>
    <mergeCell ref="M16:N16"/>
    <mergeCell ref="M13:N13"/>
    <mergeCell ref="A19:E19"/>
    <mergeCell ref="M10:N10"/>
    <mergeCell ref="O10:P10"/>
    <mergeCell ref="F19:H19"/>
    <mergeCell ref="I19:J19"/>
    <mergeCell ref="K19:L19"/>
    <mergeCell ref="M19:N19"/>
    <mergeCell ref="O19:P19"/>
    <mergeCell ref="Q19:R19"/>
    <mergeCell ref="K16:L16"/>
    <mergeCell ref="A12:E12"/>
    <mergeCell ref="F12:H12"/>
    <mergeCell ref="I12:J12"/>
    <mergeCell ref="K12:L12"/>
    <mergeCell ref="F13:H13"/>
    <mergeCell ref="I13:J13"/>
    <mergeCell ref="K13:L13"/>
    <mergeCell ref="Q17:R17"/>
    <mergeCell ref="O12:P12"/>
    <mergeCell ref="Q13:R13"/>
    <mergeCell ref="O17:P17"/>
    <mergeCell ref="Q30:R30"/>
    <mergeCell ref="S30:T30"/>
    <mergeCell ref="M30:N30"/>
    <mergeCell ref="O30:P30"/>
    <mergeCell ref="M29:N29"/>
    <mergeCell ref="O29:P29"/>
    <mergeCell ref="Q29:R29"/>
    <mergeCell ref="S29:T29"/>
    <mergeCell ref="O21:P21"/>
    <mergeCell ref="Q21:R21"/>
    <mergeCell ref="A29:E29"/>
    <mergeCell ref="A27:E27"/>
    <mergeCell ref="F27:H27"/>
    <mergeCell ref="F29:H29"/>
    <mergeCell ref="I29:J29"/>
    <mergeCell ref="A30:E30"/>
    <mergeCell ref="F30:H30"/>
    <mergeCell ref="I30:J30"/>
    <mergeCell ref="K30:L30"/>
    <mergeCell ref="A28:E28"/>
    <mergeCell ref="F28:H28"/>
    <mergeCell ref="K29:L29"/>
    <mergeCell ref="A26:E26"/>
    <mergeCell ref="F26:H26"/>
    <mergeCell ref="I26:J26"/>
    <mergeCell ref="K26:L26"/>
    <mergeCell ref="M26:N26"/>
    <mergeCell ref="O26:P26"/>
    <mergeCell ref="Q26:R26"/>
    <mergeCell ref="S26:T26"/>
    <mergeCell ref="S24:T24"/>
    <mergeCell ref="Q24:R24"/>
    <mergeCell ref="M24:N24"/>
    <mergeCell ref="O24:P24"/>
    <mergeCell ref="A24:E24"/>
    <mergeCell ref="F24:H24"/>
    <mergeCell ref="I24:J24"/>
    <mergeCell ref="K24:L24"/>
    <mergeCell ref="A25:E25"/>
    <mergeCell ref="F25:H25"/>
    <mergeCell ref="I25:J25"/>
    <mergeCell ref="K25:L25"/>
    <mergeCell ref="M25:N25"/>
    <mergeCell ref="A31:E31"/>
    <mergeCell ref="F31:H31"/>
    <mergeCell ref="I31:J31"/>
    <mergeCell ref="K31:L31"/>
    <mergeCell ref="M31:N31"/>
    <mergeCell ref="O31:P31"/>
    <mergeCell ref="W32:X32"/>
    <mergeCell ref="Y32:Z32"/>
    <mergeCell ref="U31:V31"/>
    <mergeCell ref="W31:X31"/>
    <mergeCell ref="Q32:R32"/>
    <mergeCell ref="S32:T32"/>
    <mergeCell ref="U32:V32"/>
    <mergeCell ref="A32:E32"/>
    <mergeCell ref="F32:H32"/>
    <mergeCell ref="I32:J32"/>
    <mergeCell ref="K32:L32"/>
    <mergeCell ref="M32:N32"/>
    <mergeCell ref="O32:P32"/>
    <mergeCell ref="AC34:AD34"/>
    <mergeCell ref="Q31:R31"/>
    <mergeCell ref="S31:T31"/>
    <mergeCell ref="Y31:Z31"/>
    <mergeCell ref="AA31:AB31"/>
    <mergeCell ref="AC31:AD31"/>
    <mergeCell ref="AA32:AB32"/>
    <mergeCell ref="AC32:AD32"/>
    <mergeCell ref="AC33:AD33"/>
    <mergeCell ref="AA33:AB33"/>
    <mergeCell ref="Y33:Z33"/>
    <mergeCell ref="A34:E34"/>
    <mergeCell ref="F34:H34"/>
    <mergeCell ref="I34:J34"/>
    <mergeCell ref="K35:L35"/>
    <mergeCell ref="M35:N35"/>
    <mergeCell ref="A36:E36"/>
    <mergeCell ref="F36:H36"/>
    <mergeCell ref="I36:J36"/>
    <mergeCell ref="K36:L36"/>
    <mergeCell ref="M36:N36"/>
    <mergeCell ref="K34:L34"/>
    <mergeCell ref="M34:N34"/>
    <mergeCell ref="A35:E35"/>
    <mergeCell ref="F35:H35"/>
    <mergeCell ref="I35:J35"/>
    <mergeCell ref="S36:T36"/>
    <mergeCell ref="O35:P35"/>
    <mergeCell ref="Q35:R35"/>
    <mergeCell ref="S35:T35"/>
    <mergeCell ref="U35:V35"/>
    <mergeCell ref="Q37:R37"/>
    <mergeCell ref="S37:T37"/>
    <mergeCell ref="O36:P36"/>
    <mergeCell ref="Q36:R36"/>
    <mergeCell ref="A37:E37"/>
    <mergeCell ref="F37:H37"/>
    <mergeCell ref="I37:J37"/>
    <mergeCell ref="K37:L37"/>
    <mergeCell ref="M37:N37"/>
    <mergeCell ref="A40:E40"/>
    <mergeCell ref="Y37:Z37"/>
    <mergeCell ref="AA37:AB37"/>
    <mergeCell ref="U37:V37"/>
    <mergeCell ref="U38:V38"/>
    <mergeCell ref="W38:X38"/>
    <mergeCell ref="AA41:AB41"/>
    <mergeCell ref="A39:E39"/>
    <mergeCell ref="F39:H39"/>
    <mergeCell ref="I39:J39"/>
    <mergeCell ref="Q39:R39"/>
    <mergeCell ref="S39:T39"/>
    <mergeCell ref="U39:V39"/>
    <mergeCell ref="F40:H40"/>
    <mergeCell ref="I40:J40"/>
    <mergeCell ref="K40:L40"/>
    <mergeCell ref="M40:N40"/>
    <mergeCell ref="O33:P33"/>
    <mergeCell ref="Q33:R33"/>
    <mergeCell ref="S33:T33"/>
    <mergeCell ref="W35:X35"/>
    <mergeCell ref="O34:P34"/>
    <mergeCell ref="Q34:R34"/>
    <mergeCell ref="S34:T34"/>
    <mergeCell ref="U33:V33"/>
    <mergeCell ref="W33:X33"/>
    <mergeCell ref="U34:V34"/>
    <mergeCell ref="W34:X34"/>
    <mergeCell ref="S42:T42"/>
    <mergeCell ref="U42:V42"/>
    <mergeCell ref="Y38:Z38"/>
    <mergeCell ref="F42:H42"/>
    <mergeCell ref="I42:J42"/>
    <mergeCell ref="K42:L42"/>
    <mergeCell ref="M42:N42"/>
    <mergeCell ref="O42:P42"/>
    <mergeCell ref="W40:X40"/>
    <mergeCell ref="F41:H41"/>
    <mergeCell ref="I41:J41"/>
    <mergeCell ref="K41:L41"/>
    <mergeCell ref="M41:N41"/>
    <mergeCell ref="O41:P41"/>
    <mergeCell ref="W39:X39"/>
    <mergeCell ref="Y39:Z39"/>
    <mergeCell ref="Q38:R38"/>
    <mergeCell ref="S38:T38"/>
    <mergeCell ref="U41:V41"/>
    <mergeCell ref="W41:X41"/>
    <mergeCell ref="Y41:Z41"/>
    <mergeCell ref="A42:E42"/>
    <mergeCell ref="I27:J28"/>
    <mergeCell ref="K27:L28"/>
    <mergeCell ref="M27:N28"/>
    <mergeCell ref="O27:P28"/>
    <mergeCell ref="Q27:R28"/>
    <mergeCell ref="O23:P23"/>
    <mergeCell ref="K39:L39"/>
    <mergeCell ref="M39:N39"/>
    <mergeCell ref="O39:P39"/>
    <mergeCell ref="A38:E38"/>
    <mergeCell ref="F38:H38"/>
    <mergeCell ref="I38:J38"/>
    <mergeCell ref="K38:L38"/>
    <mergeCell ref="M38:N38"/>
    <mergeCell ref="O38:P38"/>
    <mergeCell ref="Q42:R42"/>
    <mergeCell ref="A41:E41"/>
    <mergeCell ref="A33:E33"/>
    <mergeCell ref="F33:H33"/>
    <mergeCell ref="I33:J33"/>
    <mergeCell ref="K33:L33"/>
    <mergeCell ref="M33:N33"/>
    <mergeCell ref="O37:P37"/>
    <mergeCell ref="A45:E45"/>
    <mergeCell ref="F45:H45"/>
    <mergeCell ref="I45:J45"/>
    <mergeCell ref="K45:L45"/>
    <mergeCell ref="M45:N45"/>
    <mergeCell ref="O45:P45"/>
    <mergeCell ref="Q45:R45"/>
    <mergeCell ref="A43:E43"/>
    <mergeCell ref="F43:H43"/>
    <mergeCell ref="I43:J43"/>
    <mergeCell ref="K43:L43"/>
    <mergeCell ref="M43:N43"/>
    <mergeCell ref="Q44:R44"/>
    <mergeCell ref="Q48:R48"/>
    <mergeCell ref="S48:T48"/>
    <mergeCell ref="U48:V48"/>
    <mergeCell ref="W48:X48"/>
    <mergeCell ref="AA47:AB47"/>
    <mergeCell ref="K47:L47"/>
    <mergeCell ref="U45:V45"/>
    <mergeCell ref="W37:X37"/>
    <mergeCell ref="U36:V36"/>
    <mergeCell ref="W36:X36"/>
    <mergeCell ref="O40:P40"/>
    <mergeCell ref="Q40:R40"/>
    <mergeCell ref="S40:T40"/>
    <mergeCell ref="U40:V40"/>
    <mergeCell ref="W42:X42"/>
    <mergeCell ref="Q41:R41"/>
    <mergeCell ref="S41:T41"/>
    <mergeCell ref="O43:P43"/>
    <mergeCell ref="Q43:R43"/>
    <mergeCell ref="S45:T45"/>
    <mergeCell ref="O44:P44"/>
    <mergeCell ref="S44:T44"/>
    <mergeCell ref="S43:T43"/>
    <mergeCell ref="U43:V43"/>
    <mergeCell ref="M47:N47"/>
    <mergeCell ref="O47:P47"/>
    <mergeCell ref="Q47:R47"/>
    <mergeCell ref="S47:T47"/>
    <mergeCell ref="M44:N44"/>
    <mergeCell ref="W44:X44"/>
    <mergeCell ref="W47:X47"/>
    <mergeCell ref="Y47:Z47"/>
    <mergeCell ref="M46:N46"/>
    <mergeCell ref="O46:P46"/>
    <mergeCell ref="Q46:R46"/>
    <mergeCell ref="S46:T46"/>
    <mergeCell ref="W43:X43"/>
    <mergeCell ref="Y43:Z43"/>
    <mergeCell ref="AA43:AB43"/>
    <mergeCell ref="AC43:AD43"/>
    <mergeCell ref="A48:E48"/>
    <mergeCell ref="F48:H48"/>
    <mergeCell ref="I48:J48"/>
    <mergeCell ref="K48:L48"/>
    <mergeCell ref="M48:N48"/>
    <mergeCell ref="O48:P48"/>
    <mergeCell ref="A44:E44"/>
    <mergeCell ref="F44:H44"/>
    <mergeCell ref="I44:J44"/>
    <mergeCell ref="K44:L44"/>
    <mergeCell ref="A46:E46"/>
    <mergeCell ref="F46:H46"/>
    <mergeCell ref="I46:J46"/>
    <mergeCell ref="K46:L46"/>
    <mergeCell ref="A47:E47"/>
    <mergeCell ref="F47:H47"/>
    <mergeCell ref="I47:J47"/>
    <mergeCell ref="U44:V44"/>
    <mergeCell ref="U47:V47"/>
    <mergeCell ref="W45:X45"/>
    <mergeCell ref="AC50:AD50"/>
    <mergeCell ref="U50:V50"/>
    <mergeCell ref="W50:X50"/>
    <mergeCell ref="Y50:Z50"/>
    <mergeCell ref="AA50:AB50"/>
    <mergeCell ref="U49:V49"/>
    <mergeCell ref="W49:X49"/>
    <mergeCell ref="AC47:AD47"/>
    <mergeCell ref="AC46:AD46"/>
    <mergeCell ref="Y46:Z46"/>
    <mergeCell ref="U46:V46"/>
    <mergeCell ref="W46:X46"/>
    <mergeCell ref="AA46:AB46"/>
    <mergeCell ref="M50:N50"/>
    <mergeCell ref="O50:P50"/>
    <mergeCell ref="Q50:R50"/>
    <mergeCell ref="A49:E49"/>
    <mergeCell ref="F49:H49"/>
    <mergeCell ref="I49:J49"/>
    <mergeCell ref="K49:L49"/>
    <mergeCell ref="S50:T50"/>
    <mergeCell ref="A50:E50"/>
    <mergeCell ref="F50:H50"/>
    <mergeCell ref="I50:J50"/>
    <mergeCell ref="K50:L50"/>
    <mergeCell ref="M49:N49"/>
    <mergeCell ref="O49:P49"/>
    <mergeCell ref="Q49:R49"/>
    <mergeCell ref="S49:T49"/>
    <mergeCell ref="A21:E21"/>
    <mergeCell ref="F21:H21"/>
    <mergeCell ref="I21:J21"/>
    <mergeCell ref="K21:L21"/>
    <mergeCell ref="A23:E23"/>
    <mergeCell ref="F23:H23"/>
    <mergeCell ref="I23:J23"/>
    <mergeCell ref="K23:L23"/>
    <mergeCell ref="M23:N23"/>
    <mergeCell ref="A22:E22"/>
    <mergeCell ref="F22:H22"/>
    <mergeCell ref="I22:J22"/>
    <mergeCell ref="K22:L22"/>
    <mergeCell ref="M22:N22"/>
    <mergeCell ref="M21:N21"/>
    <mergeCell ref="AC37:AD37"/>
    <mergeCell ref="AC40:AD40"/>
    <mergeCell ref="AA40:AB40"/>
    <mergeCell ref="Y40:Z40"/>
    <mergeCell ref="AA48:AB48"/>
    <mergeCell ref="Y48:Z48"/>
    <mergeCell ref="AC49:AD49"/>
    <mergeCell ref="AA49:AB49"/>
    <mergeCell ref="Y49:Z49"/>
    <mergeCell ref="AC48:AD48"/>
    <mergeCell ref="AC39:AD39"/>
    <mergeCell ref="AC38:AD38"/>
    <mergeCell ref="AC42:AD42"/>
    <mergeCell ref="AA42:AB42"/>
    <mergeCell ref="AC41:AD41"/>
    <mergeCell ref="Y45:Z45"/>
    <mergeCell ref="AA45:AB45"/>
    <mergeCell ref="AC45:AD45"/>
    <mergeCell ref="Y42:Z42"/>
    <mergeCell ref="AC44:AD44"/>
    <mergeCell ref="AA38:AB38"/>
    <mergeCell ref="Y44:Z44"/>
    <mergeCell ref="AA44:AB44"/>
    <mergeCell ref="AA39:AB39"/>
    <mergeCell ref="AC36:AD36"/>
    <mergeCell ref="AA36:AB36"/>
    <mergeCell ref="Y36:Z36"/>
    <mergeCell ref="AC35:AD35"/>
    <mergeCell ref="AA35:AB35"/>
    <mergeCell ref="Y35:Z35"/>
    <mergeCell ref="AC5:AD5"/>
    <mergeCell ref="AA5:AB5"/>
    <mergeCell ref="Y5:Z5"/>
    <mergeCell ref="AC6:AD6"/>
    <mergeCell ref="Y9:Z9"/>
    <mergeCell ref="AA8:AB8"/>
    <mergeCell ref="AC25:AD25"/>
    <mergeCell ref="Y15:Z15"/>
    <mergeCell ref="AC14:AD14"/>
    <mergeCell ref="AA14:AB14"/>
    <mergeCell ref="Y14:Z14"/>
    <mergeCell ref="AA10:AB10"/>
    <mergeCell ref="Y10:Z10"/>
    <mergeCell ref="Y12:Z12"/>
    <mergeCell ref="AA12:AB12"/>
    <mergeCell ref="AA27:AB28"/>
    <mergeCell ref="Y34:Z34"/>
    <mergeCell ref="AA34:AB34"/>
    <mergeCell ref="AE27:AE28"/>
    <mergeCell ref="AF27:AF28"/>
    <mergeCell ref="O22:P22"/>
    <mergeCell ref="Q22:R22"/>
    <mergeCell ref="AC26:AD26"/>
    <mergeCell ref="U21:V21"/>
    <mergeCell ref="W21:X21"/>
    <mergeCell ref="S22:T22"/>
    <mergeCell ref="Y23:Z23"/>
    <mergeCell ref="AA23:AB23"/>
    <mergeCell ref="AC23:AD23"/>
    <mergeCell ref="U22:V22"/>
    <mergeCell ref="W22:X22"/>
    <mergeCell ref="Y21:Z21"/>
    <mergeCell ref="AA21:AB21"/>
    <mergeCell ref="S23:T23"/>
    <mergeCell ref="U25:V25"/>
    <mergeCell ref="W25:X25"/>
    <mergeCell ref="AA26:AB26"/>
    <mergeCell ref="O25:P25"/>
    <mergeCell ref="Q25:R25"/>
    <mergeCell ref="Y24:Z24"/>
    <mergeCell ref="Y25:Z25"/>
    <mergeCell ref="Y7:Z7"/>
    <mergeCell ref="U13:V13"/>
    <mergeCell ref="K18:L18"/>
    <mergeCell ref="M18:N18"/>
    <mergeCell ref="O18:P18"/>
    <mergeCell ref="Q18:R18"/>
    <mergeCell ref="Q23:R23"/>
    <mergeCell ref="M15:N15"/>
    <mergeCell ref="O15:P15"/>
    <mergeCell ref="W8:X8"/>
    <mergeCell ref="U8:V8"/>
    <mergeCell ref="S9:T9"/>
    <mergeCell ref="M9:N9"/>
    <mergeCell ref="O9:P9"/>
    <mergeCell ref="U10:V10"/>
    <mergeCell ref="K10:L10"/>
    <mergeCell ref="S10:T10"/>
    <mergeCell ref="W18:X18"/>
    <mergeCell ref="Y19:Z19"/>
    <mergeCell ref="K8:L8"/>
    <mergeCell ref="S17:T17"/>
    <mergeCell ref="W16:X16"/>
    <mergeCell ref="Y11:Z11"/>
    <mergeCell ref="W12:X12"/>
    <mergeCell ref="AA6:AB6"/>
    <mergeCell ref="A15:E15"/>
    <mergeCell ref="F15:H15"/>
    <mergeCell ref="I15:J15"/>
    <mergeCell ref="K15:L15"/>
    <mergeCell ref="Q15:R15"/>
    <mergeCell ref="S15:T15"/>
    <mergeCell ref="U15:V15"/>
    <mergeCell ref="AG27:AG28"/>
    <mergeCell ref="Y6:Z6"/>
    <mergeCell ref="S27:T28"/>
    <mergeCell ref="U27:V28"/>
    <mergeCell ref="W27:X28"/>
    <mergeCell ref="Y27:Z28"/>
    <mergeCell ref="S25:T25"/>
    <mergeCell ref="S21:T21"/>
    <mergeCell ref="AA18:AB18"/>
    <mergeCell ref="U12:V12"/>
    <mergeCell ref="Y20:Z20"/>
    <mergeCell ref="AA20:AB20"/>
    <mergeCell ref="AC20:AD20"/>
    <mergeCell ref="AC21:AD21"/>
    <mergeCell ref="AC18:AD18"/>
    <mergeCell ref="Y18:Z18"/>
  </mergeCells>
  <phoneticPr fontId="0"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07F323"/>
  </sheetPr>
  <dimension ref="A1:AG19"/>
  <sheetViews>
    <sheetView zoomScale="90" workbookViewId="0">
      <selection activeCell="X27" sqref="X27"/>
    </sheetView>
  </sheetViews>
  <sheetFormatPr defaultColWidth="5.7109375" defaultRowHeight="19.899999999999999" customHeight="1" x14ac:dyDescent="0.2"/>
  <cols>
    <col min="1" max="5" width="5.7109375" style="27" customWidth="1"/>
    <col min="6" max="30" width="5.7109375" style="29" customWidth="1"/>
    <col min="31" max="16384" width="5.7109375" style="27"/>
  </cols>
  <sheetData>
    <row r="1" spans="1:33" ht="25.15" customHeight="1" x14ac:dyDescent="0.2">
      <c r="A1" s="144" t="s">
        <v>157</v>
      </c>
      <c r="B1" s="145"/>
      <c r="C1" s="145"/>
      <c r="D1" s="145"/>
      <c r="E1" s="145"/>
      <c r="F1" s="145"/>
      <c r="G1" s="145"/>
      <c r="H1" s="145"/>
      <c r="I1" s="145"/>
      <c r="J1" s="145"/>
      <c r="K1" s="145"/>
      <c r="L1" s="145"/>
      <c r="M1" s="145"/>
      <c r="N1" s="145"/>
      <c r="O1" s="145"/>
      <c r="P1" s="145"/>
      <c r="Q1" s="145"/>
      <c r="R1" s="145"/>
      <c r="S1" s="145"/>
      <c r="T1" s="145"/>
      <c r="U1" s="145"/>
      <c r="V1" s="142" t="s">
        <v>13</v>
      </c>
      <c r="W1" s="142"/>
      <c r="X1" s="142"/>
      <c r="Y1" s="142"/>
      <c r="Z1" s="148" t="s">
        <v>167</v>
      </c>
      <c r="AA1" s="148"/>
      <c r="AB1" s="148"/>
      <c r="AC1" s="148"/>
      <c r="AD1" s="244" t="s">
        <v>16</v>
      </c>
      <c r="AE1" s="244"/>
      <c r="AF1" s="244"/>
      <c r="AG1" s="245"/>
    </row>
    <row r="2" spans="1:33" ht="24.75" customHeight="1" thickBot="1" x14ac:dyDescent="0.25">
      <c r="A2" s="146"/>
      <c r="B2" s="147"/>
      <c r="C2" s="147"/>
      <c r="D2" s="147"/>
      <c r="E2" s="147"/>
      <c r="F2" s="147"/>
      <c r="G2" s="147"/>
      <c r="H2" s="147"/>
      <c r="I2" s="147"/>
      <c r="J2" s="147"/>
      <c r="K2" s="147"/>
      <c r="L2" s="147"/>
      <c r="M2" s="147"/>
      <c r="N2" s="147"/>
      <c r="O2" s="147"/>
      <c r="P2" s="147"/>
      <c r="Q2" s="147"/>
      <c r="R2" s="147"/>
      <c r="S2" s="147"/>
      <c r="T2" s="147"/>
      <c r="U2" s="147"/>
      <c r="V2" s="143" t="s">
        <v>147</v>
      </c>
      <c r="W2" s="143"/>
      <c r="X2" s="143"/>
      <c r="Y2" s="143"/>
      <c r="Z2" s="149" t="s">
        <v>406</v>
      </c>
      <c r="AA2" s="149"/>
      <c r="AB2" s="149"/>
      <c r="AC2" s="149"/>
      <c r="AD2" s="246"/>
      <c r="AE2" s="246"/>
      <c r="AF2" s="246"/>
      <c r="AG2" s="247"/>
    </row>
    <row r="3" spans="1:33" ht="25.15" customHeight="1" x14ac:dyDescent="0.2">
      <c r="A3" s="317" t="s">
        <v>17</v>
      </c>
      <c r="B3" s="318"/>
      <c r="C3" s="318"/>
      <c r="D3" s="318"/>
      <c r="E3" s="319"/>
      <c r="F3" s="325" t="s">
        <v>88</v>
      </c>
      <c r="G3" s="326"/>
      <c r="H3" s="326"/>
      <c r="I3" s="415" t="s">
        <v>19</v>
      </c>
      <c r="J3" s="304"/>
      <c r="K3" s="304"/>
      <c r="L3" s="304"/>
      <c r="M3" s="304"/>
      <c r="N3" s="304"/>
      <c r="O3" s="304"/>
      <c r="P3" s="304"/>
      <c r="Q3" s="304"/>
      <c r="R3" s="304"/>
      <c r="S3" s="475" t="s">
        <v>20</v>
      </c>
      <c r="T3" s="476"/>
      <c r="U3" s="476"/>
      <c r="V3" s="464"/>
      <c r="W3" s="464"/>
      <c r="X3" s="464"/>
      <c r="Y3" s="464"/>
      <c r="Z3" s="464"/>
      <c r="AA3" s="464"/>
      <c r="AB3" s="464"/>
      <c r="AC3" s="464"/>
      <c r="AD3" s="465"/>
      <c r="AE3" s="477" t="s">
        <v>155</v>
      </c>
      <c r="AF3" s="472" t="s">
        <v>142</v>
      </c>
      <c r="AG3" s="478" t="s">
        <v>100</v>
      </c>
    </row>
    <row r="4" spans="1:33" ht="75" customHeight="1" x14ac:dyDescent="0.2">
      <c r="A4" s="320"/>
      <c r="B4" s="321"/>
      <c r="C4" s="321"/>
      <c r="D4" s="321"/>
      <c r="E4" s="322"/>
      <c r="F4" s="328"/>
      <c r="G4" s="299"/>
      <c r="H4" s="299"/>
      <c r="I4" s="459" t="s">
        <v>101</v>
      </c>
      <c r="J4" s="401"/>
      <c r="K4" s="267" t="s">
        <v>102</v>
      </c>
      <c r="L4" s="401"/>
      <c r="M4" s="267" t="s">
        <v>103</v>
      </c>
      <c r="N4" s="401"/>
      <c r="O4" s="267" t="s">
        <v>104</v>
      </c>
      <c r="P4" s="401"/>
      <c r="Q4" s="267" t="s">
        <v>105</v>
      </c>
      <c r="R4" s="400"/>
      <c r="S4" s="466" t="s">
        <v>101</v>
      </c>
      <c r="T4" s="237"/>
      <c r="U4" s="257" t="s">
        <v>102</v>
      </c>
      <c r="V4" s="237"/>
      <c r="W4" s="257" t="s">
        <v>103</v>
      </c>
      <c r="X4" s="237"/>
      <c r="Y4" s="257" t="s">
        <v>106</v>
      </c>
      <c r="Z4" s="237"/>
      <c r="AA4" s="257" t="s">
        <v>105</v>
      </c>
      <c r="AB4" s="237"/>
      <c r="AC4" s="267" t="s">
        <v>98</v>
      </c>
      <c r="AD4" s="398"/>
      <c r="AE4" s="308"/>
      <c r="AF4" s="307"/>
      <c r="AG4" s="479"/>
    </row>
    <row r="5" spans="1:33" ht="19.899999999999999" customHeight="1" x14ac:dyDescent="0.2">
      <c r="A5" s="473" t="s">
        <v>238</v>
      </c>
      <c r="B5" s="474"/>
      <c r="C5" s="474"/>
      <c r="D5" s="474"/>
      <c r="E5" s="474"/>
      <c r="F5" s="232"/>
      <c r="G5" s="233"/>
      <c r="H5" s="233"/>
      <c r="I5" s="397"/>
      <c r="J5" s="232"/>
      <c r="K5" s="232"/>
      <c r="L5" s="232"/>
      <c r="M5" s="295"/>
      <c r="N5" s="295"/>
      <c r="O5" s="295" t="str">
        <f>IF(I5=0,"  ",M5/I5*100)</f>
        <v xml:space="preserve">  </v>
      </c>
      <c r="P5" s="295"/>
      <c r="Q5" s="295" t="str">
        <f>IF(K5=0,"  ",M5/K5*100)</f>
        <v xml:space="preserve">  </v>
      </c>
      <c r="R5" s="422"/>
      <c r="S5" s="294"/>
      <c r="T5" s="295"/>
      <c r="U5" s="295"/>
      <c r="V5" s="295"/>
      <c r="W5" s="295"/>
      <c r="X5" s="295"/>
      <c r="Y5" s="295" t="str">
        <f>IF(S5=0,"  ",W5/S5*100)</f>
        <v xml:space="preserve">  </v>
      </c>
      <c r="Z5" s="295"/>
      <c r="AA5" s="295" t="str">
        <f>IF(U5=0,"  ",W5/U5*100)</f>
        <v xml:space="preserve">  </v>
      </c>
      <c r="AB5" s="422"/>
      <c r="AC5" s="295"/>
      <c r="AD5" s="296"/>
      <c r="AE5" s="54"/>
      <c r="AF5" s="54"/>
      <c r="AG5" s="56"/>
    </row>
    <row r="6" spans="1:33" ht="19.899999999999999" customHeight="1" x14ac:dyDescent="0.2">
      <c r="A6" s="473"/>
      <c r="B6" s="474"/>
      <c r="C6" s="474"/>
      <c r="D6" s="474"/>
      <c r="E6" s="474"/>
      <c r="F6" s="232"/>
      <c r="G6" s="233"/>
      <c r="H6" s="233"/>
      <c r="I6" s="397"/>
      <c r="J6" s="232"/>
      <c r="K6" s="232"/>
      <c r="L6" s="232"/>
      <c r="M6" s="295"/>
      <c r="N6" s="295"/>
      <c r="O6" s="295" t="str">
        <f t="shared" ref="O6:O19" si="0">IF(I6=0,"  ",M6/I6*100)</f>
        <v xml:space="preserve">  </v>
      </c>
      <c r="P6" s="295"/>
      <c r="Q6" s="295" t="str">
        <f t="shared" ref="Q6:Q19" si="1">IF(K6=0,"  ",M6/K6*100)</f>
        <v xml:space="preserve">  </v>
      </c>
      <c r="R6" s="422"/>
      <c r="S6" s="294"/>
      <c r="T6" s="295"/>
      <c r="U6" s="295"/>
      <c r="V6" s="295"/>
      <c r="W6" s="295"/>
      <c r="X6" s="295"/>
      <c r="Y6" s="295" t="str">
        <f t="shared" ref="Y6:Y19" si="2">IF(S6=0,"  ",W6/S6*100)</f>
        <v xml:space="preserve">  </v>
      </c>
      <c r="Z6" s="295"/>
      <c r="AA6" s="295" t="str">
        <f t="shared" ref="AA6:AA19" si="3">IF(U6=0,"  ",W6/U6*100)</f>
        <v xml:space="preserve">  </v>
      </c>
      <c r="AB6" s="422"/>
      <c r="AC6" s="295"/>
      <c r="AD6" s="296"/>
      <c r="AE6" s="54"/>
      <c r="AF6" s="54"/>
      <c r="AG6" s="56"/>
    </row>
    <row r="7" spans="1:33" ht="19.899999999999999" customHeight="1" x14ac:dyDescent="0.2">
      <c r="A7" s="473"/>
      <c r="B7" s="474"/>
      <c r="C7" s="474"/>
      <c r="D7" s="474"/>
      <c r="E7" s="474"/>
      <c r="F7" s="232"/>
      <c r="G7" s="233"/>
      <c r="H7" s="233"/>
      <c r="I7" s="397"/>
      <c r="J7" s="232"/>
      <c r="K7" s="232"/>
      <c r="L7" s="232"/>
      <c r="M7" s="295"/>
      <c r="N7" s="295"/>
      <c r="O7" s="295" t="str">
        <f t="shared" si="0"/>
        <v xml:space="preserve">  </v>
      </c>
      <c r="P7" s="295"/>
      <c r="Q7" s="295" t="str">
        <f t="shared" si="1"/>
        <v xml:space="preserve">  </v>
      </c>
      <c r="R7" s="422"/>
      <c r="S7" s="294"/>
      <c r="T7" s="295"/>
      <c r="U7" s="295"/>
      <c r="V7" s="295"/>
      <c r="W7" s="295"/>
      <c r="X7" s="295"/>
      <c r="Y7" s="295" t="str">
        <f t="shared" si="2"/>
        <v xml:space="preserve">  </v>
      </c>
      <c r="Z7" s="295"/>
      <c r="AA7" s="295" t="str">
        <f t="shared" si="3"/>
        <v xml:space="preserve">  </v>
      </c>
      <c r="AB7" s="422"/>
      <c r="AC7" s="295"/>
      <c r="AD7" s="296"/>
      <c r="AE7" s="54"/>
      <c r="AF7" s="54"/>
      <c r="AG7" s="56"/>
    </row>
    <row r="8" spans="1:33" ht="19.899999999999999" customHeight="1" x14ac:dyDescent="0.2">
      <c r="A8" s="473"/>
      <c r="B8" s="474"/>
      <c r="C8" s="474"/>
      <c r="D8" s="474"/>
      <c r="E8" s="474"/>
      <c r="F8" s="232"/>
      <c r="G8" s="233"/>
      <c r="H8" s="233"/>
      <c r="I8" s="397"/>
      <c r="J8" s="232"/>
      <c r="K8" s="232"/>
      <c r="L8" s="232"/>
      <c r="M8" s="295"/>
      <c r="N8" s="295"/>
      <c r="O8" s="295" t="str">
        <f t="shared" si="0"/>
        <v xml:space="preserve">  </v>
      </c>
      <c r="P8" s="295"/>
      <c r="Q8" s="295" t="str">
        <f t="shared" si="1"/>
        <v xml:space="preserve">  </v>
      </c>
      <c r="R8" s="422"/>
      <c r="S8" s="294"/>
      <c r="T8" s="295"/>
      <c r="U8" s="295"/>
      <c r="V8" s="295"/>
      <c r="W8" s="295"/>
      <c r="X8" s="295"/>
      <c r="Y8" s="295" t="str">
        <f t="shared" si="2"/>
        <v xml:space="preserve">  </v>
      </c>
      <c r="Z8" s="295"/>
      <c r="AA8" s="295" t="str">
        <f t="shared" si="3"/>
        <v xml:space="preserve">  </v>
      </c>
      <c r="AB8" s="422"/>
      <c r="AC8" s="295"/>
      <c r="AD8" s="296"/>
      <c r="AE8" s="54"/>
      <c r="AF8" s="54"/>
      <c r="AG8" s="56"/>
    </row>
    <row r="9" spans="1:33" ht="19.899999999999999" customHeight="1" x14ac:dyDescent="0.2">
      <c r="A9" s="473"/>
      <c r="B9" s="474"/>
      <c r="C9" s="474"/>
      <c r="D9" s="474"/>
      <c r="E9" s="474"/>
      <c r="F9" s="232"/>
      <c r="G9" s="233"/>
      <c r="H9" s="233"/>
      <c r="I9" s="397"/>
      <c r="J9" s="232"/>
      <c r="K9" s="232"/>
      <c r="L9" s="232"/>
      <c r="M9" s="295"/>
      <c r="N9" s="295"/>
      <c r="O9" s="295" t="str">
        <f t="shared" si="0"/>
        <v xml:space="preserve">  </v>
      </c>
      <c r="P9" s="295"/>
      <c r="Q9" s="295" t="str">
        <f t="shared" si="1"/>
        <v xml:space="preserve">  </v>
      </c>
      <c r="R9" s="422"/>
      <c r="S9" s="294"/>
      <c r="T9" s="295"/>
      <c r="U9" s="295"/>
      <c r="V9" s="295"/>
      <c r="W9" s="295"/>
      <c r="X9" s="295"/>
      <c r="Y9" s="295" t="str">
        <f t="shared" si="2"/>
        <v xml:space="preserve">  </v>
      </c>
      <c r="Z9" s="295"/>
      <c r="AA9" s="295" t="str">
        <f t="shared" si="3"/>
        <v xml:space="preserve">  </v>
      </c>
      <c r="AB9" s="422"/>
      <c r="AC9" s="295"/>
      <c r="AD9" s="296"/>
      <c r="AE9" s="54"/>
      <c r="AF9" s="54"/>
      <c r="AG9" s="56"/>
    </row>
    <row r="10" spans="1:33" ht="19.899999999999999" customHeight="1" x14ac:dyDescent="0.2">
      <c r="A10" s="473"/>
      <c r="B10" s="474"/>
      <c r="C10" s="474"/>
      <c r="D10" s="474"/>
      <c r="E10" s="474"/>
      <c r="F10" s="232"/>
      <c r="G10" s="233"/>
      <c r="H10" s="233"/>
      <c r="I10" s="397"/>
      <c r="J10" s="232"/>
      <c r="K10" s="232"/>
      <c r="L10" s="232"/>
      <c r="M10" s="295"/>
      <c r="N10" s="295"/>
      <c r="O10" s="295" t="str">
        <f t="shared" si="0"/>
        <v xml:space="preserve">  </v>
      </c>
      <c r="P10" s="295"/>
      <c r="Q10" s="295" t="str">
        <f t="shared" si="1"/>
        <v xml:space="preserve">  </v>
      </c>
      <c r="R10" s="422"/>
      <c r="S10" s="294"/>
      <c r="T10" s="295"/>
      <c r="U10" s="295"/>
      <c r="V10" s="295"/>
      <c r="W10" s="295"/>
      <c r="X10" s="295"/>
      <c r="Y10" s="295" t="str">
        <f t="shared" si="2"/>
        <v xml:space="preserve">  </v>
      </c>
      <c r="Z10" s="295"/>
      <c r="AA10" s="295" t="str">
        <f t="shared" si="3"/>
        <v xml:space="preserve">  </v>
      </c>
      <c r="AB10" s="422"/>
      <c r="AC10" s="295"/>
      <c r="AD10" s="296"/>
      <c r="AE10" s="54"/>
      <c r="AF10" s="54"/>
      <c r="AG10" s="56"/>
    </row>
    <row r="11" spans="1:33" ht="19.899999999999999" customHeight="1" x14ac:dyDescent="0.2">
      <c r="A11" s="473"/>
      <c r="B11" s="474"/>
      <c r="C11" s="474"/>
      <c r="D11" s="474"/>
      <c r="E11" s="474"/>
      <c r="F11" s="232"/>
      <c r="G11" s="233"/>
      <c r="H11" s="233"/>
      <c r="I11" s="397"/>
      <c r="J11" s="232"/>
      <c r="K11" s="232"/>
      <c r="L11" s="232"/>
      <c r="M11" s="295"/>
      <c r="N11" s="295"/>
      <c r="O11" s="295" t="str">
        <f t="shared" si="0"/>
        <v xml:space="preserve">  </v>
      </c>
      <c r="P11" s="295"/>
      <c r="Q11" s="295" t="str">
        <f t="shared" si="1"/>
        <v xml:space="preserve">  </v>
      </c>
      <c r="R11" s="422"/>
      <c r="S11" s="294"/>
      <c r="T11" s="295"/>
      <c r="U11" s="295"/>
      <c r="V11" s="295"/>
      <c r="W11" s="295"/>
      <c r="X11" s="295"/>
      <c r="Y11" s="295" t="str">
        <f t="shared" si="2"/>
        <v xml:space="preserve">  </v>
      </c>
      <c r="Z11" s="295"/>
      <c r="AA11" s="295" t="str">
        <f t="shared" si="3"/>
        <v xml:space="preserve">  </v>
      </c>
      <c r="AB11" s="422"/>
      <c r="AC11" s="295"/>
      <c r="AD11" s="296"/>
      <c r="AE11" s="54"/>
      <c r="AF11" s="54"/>
      <c r="AG11" s="56"/>
    </row>
    <row r="12" spans="1:33" ht="19.899999999999999" customHeight="1" x14ac:dyDescent="0.2">
      <c r="A12" s="473"/>
      <c r="B12" s="474"/>
      <c r="C12" s="474"/>
      <c r="D12" s="474"/>
      <c r="E12" s="474"/>
      <c r="F12" s="232"/>
      <c r="G12" s="233"/>
      <c r="H12" s="233"/>
      <c r="I12" s="397"/>
      <c r="J12" s="232"/>
      <c r="K12" s="232"/>
      <c r="L12" s="232"/>
      <c r="M12" s="295"/>
      <c r="N12" s="295"/>
      <c r="O12" s="295" t="str">
        <f t="shared" si="0"/>
        <v xml:space="preserve">  </v>
      </c>
      <c r="P12" s="295"/>
      <c r="Q12" s="295" t="str">
        <f t="shared" si="1"/>
        <v xml:space="preserve">  </v>
      </c>
      <c r="R12" s="422"/>
      <c r="S12" s="294"/>
      <c r="T12" s="295"/>
      <c r="U12" s="295"/>
      <c r="V12" s="295"/>
      <c r="W12" s="295"/>
      <c r="X12" s="295"/>
      <c r="Y12" s="295" t="str">
        <f t="shared" si="2"/>
        <v xml:space="preserve">  </v>
      </c>
      <c r="Z12" s="295"/>
      <c r="AA12" s="295" t="str">
        <f t="shared" si="3"/>
        <v xml:space="preserve">  </v>
      </c>
      <c r="AB12" s="422"/>
      <c r="AC12" s="295"/>
      <c r="AD12" s="296"/>
      <c r="AE12" s="54"/>
      <c r="AF12" s="54"/>
      <c r="AG12" s="56"/>
    </row>
    <row r="13" spans="1:33" ht="19.899999999999999" customHeight="1" x14ac:dyDescent="0.2">
      <c r="A13" s="473"/>
      <c r="B13" s="474"/>
      <c r="C13" s="474"/>
      <c r="D13" s="474"/>
      <c r="E13" s="474"/>
      <c r="F13" s="232"/>
      <c r="G13" s="233"/>
      <c r="H13" s="233"/>
      <c r="I13" s="397"/>
      <c r="J13" s="232"/>
      <c r="K13" s="232"/>
      <c r="L13" s="232"/>
      <c r="M13" s="295"/>
      <c r="N13" s="295"/>
      <c r="O13" s="295" t="str">
        <f t="shared" si="0"/>
        <v xml:space="preserve">  </v>
      </c>
      <c r="P13" s="295"/>
      <c r="Q13" s="295" t="str">
        <f t="shared" si="1"/>
        <v xml:space="preserve">  </v>
      </c>
      <c r="R13" s="422"/>
      <c r="S13" s="294"/>
      <c r="T13" s="295"/>
      <c r="U13" s="295"/>
      <c r="V13" s="295"/>
      <c r="W13" s="295"/>
      <c r="X13" s="295"/>
      <c r="Y13" s="295" t="str">
        <f t="shared" si="2"/>
        <v xml:space="preserve">  </v>
      </c>
      <c r="Z13" s="295"/>
      <c r="AA13" s="295" t="str">
        <f t="shared" si="3"/>
        <v xml:space="preserve">  </v>
      </c>
      <c r="AB13" s="422"/>
      <c r="AC13" s="295"/>
      <c r="AD13" s="296"/>
      <c r="AE13" s="54"/>
      <c r="AF13" s="54"/>
      <c r="AG13" s="56"/>
    </row>
    <row r="14" spans="1:33" ht="19.899999999999999" customHeight="1" x14ac:dyDescent="0.2">
      <c r="A14" s="473"/>
      <c r="B14" s="474"/>
      <c r="C14" s="474"/>
      <c r="D14" s="474"/>
      <c r="E14" s="474"/>
      <c r="F14" s="232"/>
      <c r="G14" s="233"/>
      <c r="H14" s="233"/>
      <c r="I14" s="397"/>
      <c r="J14" s="232"/>
      <c r="K14" s="232"/>
      <c r="L14" s="232"/>
      <c r="M14" s="295"/>
      <c r="N14" s="295"/>
      <c r="O14" s="295" t="str">
        <f t="shared" si="0"/>
        <v xml:space="preserve">  </v>
      </c>
      <c r="P14" s="295"/>
      <c r="Q14" s="295" t="str">
        <f t="shared" si="1"/>
        <v xml:space="preserve">  </v>
      </c>
      <c r="R14" s="422"/>
      <c r="S14" s="294"/>
      <c r="T14" s="295"/>
      <c r="U14" s="295"/>
      <c r="V14" s="295"/>
      <c r="W14" s="295"/>
      <c r="X14" s="295"/>
      <c r="Y14" s="295" t="str">
        <f t="shared" si="2"/>
        <v xml:space="preserve">  </v>
      </c>
      <c r="Z14" s="295"/>
      <c r="AA14" s="295" t="str">
        <f t="shared" si="3"/>
        <v xml:space="preserve">  </v>
      </c>
      <c r="AB14" s="422"/>
      <c r="AC14" s="295"/>
      <c r="AD14" s="296"/>
      <c r="AE14" s="54"/>
      <c r="AF14" s="54"/>
      <c r="AG14" s="56"/>
    </row>
    <row r="15" spans="1:33" ht="19.899999999999999" customHeight="1" x14ac:dyDescent="0.2">
      <c r="A15" s="473"/>
      <c r="B15" s="474"/>
      <c r="C15" s="474"/>
      <c r="D15" s="474"/>
      <c r="E15" s="474"/>
      <c r="F15" s="232"/>
      <c r="G15" s="233"/>
      <c r="H15" s="233"/>
      <c r="I15" s="397"/>
      <c r="J15" s="232"/>
      <c r="K15" s="232"/>
      <c r="L15" s="232"/>
      <c r="M15" s="295"/>
      <c r="N15" s="295"/>
      <c r="O15" s="295" t="str">
        <f t="shared" si="0"/>
        <v xml:space="preserve">  </v>
      </c>
      <c r="P15" s="295"/>
      <c r="Q15" s="295" t="str">
        <f t="shared" si="1"/>
        <v xml:space="preserve">  </v>
      </c>
      <c r="R15" s="422"/>
      <c r="S15" s="294"/>
      <c r="T15" s="295"/>
      <c r="U15" s="295"/>
      <c r="V15" s="295"/>
      <c r="W15" s="295"/>
      <c r="X15" s="295"/>
      <c r="Y15" s="295" t="str">
        <f t="shared" si="2"/>
        <v xml:space="preserve">  </v>
      </c>
      <c r="Z15" s="295"/>
      <c r="AA15" s="295" t="str">
        <f t="shared" si="3"/>
        <v xml:space="preserve">  </v>
      </c>
      <c r="AB15" s="422"/>
      <c r="AC15" s="295"/>
      <c r="AD15" s="296"/>
      <c r="AE15" s="54"/>
      <c r="AF15" s="54"/>
      <c r="AG15" s="56"/>
    </row>
    <row r="16" spans="1:33" ht="19.899999999999999" customHeight="1" x14ac:dyDescent="0.2">
      <c r="A16" s="473"/>
      <c r="B16" s="474"/>
      <c r="C16" s="474"/>
      <c r="D16" s="474"/>
      <c r="E16" s="474"/>
      <c r="F16" s="232"/>
      <c r="G16" s="233"/>
      <c r="H16" s="233"/>
      <c r="I16" s="397"/>
      <c r="J16" s="232"/>
      <c r="K16" s="232"/>
      <c r="L16" s="232"/>
      <c r="M16" s="295"/>
      <c r="N16" s="295"/>
      <c r="O16" s="295" t="str">
        <f t="shared" si="0"/>
        <v xml:space="preserve">  </v>
      </c>
      <c r="P16" s="295"/>
      <c r="Q16" s="295" t="str">
        <f t="shared" si="1"/>
        <v xml:space="preserve">  </v>
      </c>
      <c r="R16" s="422"/>
      <c r="S16" s="294"/>
      <c r="T16" s="295"/>
      <c r="U16" s="295"/>
      <c r="V16" s="295"/>
      <c r="W16" s="295"/>
      <c r="X16" s="295"/>
      <c r="Y16" s="295" t="str">
        <f t="shared" si="2"/>
        <v xml:space="preserve">  </v>
      </c>
      <c r="Z16" s="295"/>
      <c r="AA16" s="295" t="str">
        <f t="shared" si="3"/>
        <v xml:space="preserve">  </v>
      </c>
      <c r="AB16" s="422"/>
      <c r="AC16" s="295"/>
      <c r="AD16" s="296"/>
      <c r="AE16" s="54"/>
      <c r="AF16" s="54"/>
      <c r="AG16" s="56"/>
    </row>
    <row r="17" spans="1:33" ht="19.899999999999999" customHeight="1" x14ac:dyDescent="0.2">
      <c r="A17" s="473"/>
      <c r="B17" s="474"/>
      <c r="C17" s="474"/>
      <c r="D17" s="474"/>
      <c r="E17" s="474"/>
      <c r="F17" s="232"/>
      <c r="G17" s="233"/>
      <c r="H17" s="233"/>
      <c r="I17" s="397"/>
      <c r="J17" s="232"/>
      <c r="K17" s="232"/>
      <c r="L17" s="232"/>
      <c r="M17" s="295"/>
      <c r="N17" s="295"/>
      <c r="O17" s="295" t="str">
        <f t="shared" si="0"/>
        <v xml:space="preserve">  </v>
      </c>
      <c r="P17" s="295"/>
      <c r="Q17" s="295" t="str">
        <f t="shared" si="1"/>
        <v xml:space="preserve">  </v>
      </c>
      <c r="R17" s="422"/>
      <c r="S17" s="294"/>
      <c r="T17" s="295"/>
      <c r="U17" s="295"/>
      <c r="V17" s="295"/>
      <c r="W17" s="295"/>
      <c r="X17" s="295"/>
      <c r="Y17" s="295" t="str">
        <f t="shared" si="2"/>
        <v xml:space="preserve">  </v>
      </c>
      <c r="Z17" s="295"/>
      <c r="AA17" s="295" t="str">
        <f t="shared" si="3"/>
        <v xml:space="preserve">  </v>
      </c>
      <c r="AB17" s="422"/>
      <c r="AC17" s="295"/>
      <c r="AD17" s="296"/>
      <c r="AE17" s="54"/>
      <c r="AF17" s="54"/>
      <c r="AG17" s="56"/>
    </row>
    <row r="18" spans="1:33" ht="19.899999999999999" customHeight="1" x14ac:dyDescent="0.2">
      <c r="A18" s="473"/>
      <c r="B18" s="474"/>
      <c r="C18" s="474"/>
      <c r="D18" s="474"/>
      <c r="E18" s="474"/>
      <c r="F18" s="232"/>
      <c r="G18" s="233"/>
      <c r="H18" s="233"/>
      <c r="I18" s="397"/>
      <c r="J18" s="232"/>
      <c r="K18" s="232"/>
      <c r="L18" s="232"/>
      <c r="M18" s="295"/>
      <c r="N18" s="295"/>
      <c r="O18" s="295" t="str">
        <f t="shared" si="0"/>
        <v xml:space="preserve">  </v>
      </c>
      <c r="P18" s="295"/>
      <c r="Q18" s="295" t="str">
        <f t="shared" si="1"/>
        <v xml:space="preserve">  </v>
      </c>
      <c r="R18" s="422"/>
      <c r="S18" s="294"/>
      <c r="T18" s="295"/>
      <c r="U18" s="295"/>
      <c r="V18" s="295"/>
      <c r="W18" s="295"/>
      <c r="X18" s="295"/>
      <c r="Y18" s="295" t="str">
        <f t="shared" si="2"/>
        <v xml:space="preserve">  </v>
      </c>
      <c r="Z18" s="295"/>
      <c r="AA18" s="295" t="str">
        <f t="shared" si="3"/>
        <v xml:space="preserve">  </v>
      </c>
      <c r="AB18" s="422"/>
      <c r="AC18" s="295"/>
      <c r="AD18" s="296"/>
      <c r="AE18" s="54"/>
      <c r="AF18" s="54"/>
      <c r="AG18" s="56"/>
    </row>
    <row r="19" spans="1:33" ht="19.899999999999999" customHeight="1" thickBot="1" x14ac:dyDescent="0.25">
      <c r="A19" s="480"/>
      <c r="B19" s="481"/>
      <c r="C19" s="481"/>
      <c r="D19" s="481"/>
      <c r="E19" s="481"/>
      <c r="F19" s="279"/>
      <c r="G19" s="280"/>
      <c r="H19" s="280"/>
      <c r="I19" s="482"/>
      <c r="J19" s="279"/>
      <c r="K19" s="279"/>
      <c r="L19" s="279"/>
      <c r="M19" s="335"/>
      <c r="N19" s="335"/>
      <c r="O19" s="335" t="str">
        <f t="shared" si="0"/>
        <v xml:space="preserve">  </v>
      </c>
      <c r="P19" s="335"/>
      <c r="Q19" s="335" t="str">
        <f t="shared" si="1"/>
        <v xml:space="preserve">  </v>
      </c>
      <c r="R19" s="440"/>
      <c r="S19" s="334"/>
      <c r="T19" s="335"/>
      <c r="U19" s="335"/>
      <c r="V19" s="335"/>
      <c r="W19" s="335"/>
      <c r="X19" s="335"/>
      <c r="Y19" s="335" t="str">
        <f t="shared" si="2"/>
        <v xml:space="preserve">  </v>
      </c>
      <c r="Z19" s="335"/>
      <c r="AA19" s="335" t="str">
        <f t="shared" si="3"/>
        <v xml:space="preserve">  </v>
      </c>
      <c r="AB19" s="440"/>
      <c r="AC19" s="335"/>
      <c r="AD19" s="336"/>
      <c r="AE19" s="55"/>
      <c r="AF19" s="55"/>
      <c r="AG19" s="57"/>
    </row>
  </sheetData>
  <mergeCells count="219">
    <mergeCell ref="U10:V10"/>
    <mergeCell ref="S10:T10"/>
    <mergeCell ref="S8:T8"/>
    <mergeCell ref="U8:V8"/>
    <mergeCell ref="S7:T7"/>
    <mergeCell ref="S6:T6"/>
    <mergeCell ref="U6:V6"/>
    <mergeCell ref="U7:V7"/>
    <mergeCell ref="Q5:R5"/>
    <mergeCell ref="U5:V5"/>
    <mergeCell ref="S9:T9"/>
    <mergeCell ref="U9:V9"/>
    <mergeCell ref="S5:T5"/>
    <mergeCell ref="M7:N7"/>
    <mergeCell ref="O7:P7"/>
    <mergeCell ref="M6:N6"/>
    <mergeCell ref="Q6:R6"/>
    <mergeCell ref="M8:N8"/>
    <mergeCell ref="O8:P8"/>
    <mergeCell ref="Q8:R8"/>
    <mergeCell ref="O6:P6"/>
    <mergeCell ref="Q7:R7"/>
    <mergeCell ref="M4:N4"/>
    <mergeCell ref="I3:R3"/>
    <mergeCell ref="K4:L4"/>
    <mergeCell ref="O4:P4"/>
    <mergeCell ref="A11:E11"/>
    <mergeCell ref="F11:H11"/>
    <mergeCell ref="I11:J11"/>
    <mergeCell ref="K11:L11"/>
    <mergeCell ref="K9:L9"/>
    <mergeCell ref="M9:N9"/>
    <mergeCell ref="Q4:R4"/>
    <mergeCell ref="A3:E4"/>
    <mergeCell ref="F3:H4"/>
    <mergeCell ref="I4:J4"/>
    <mergeCell ref="K5:L5"/>
    <mergeCell ref="M5:N5"/>
    <mergeCell ref="O5:P5"/>
    <mergeCell ref="A6:E6"/>
    <mergeCell ref="F6:H6"/>
    <mergeCell ref="I6:J6"/>
    <mergeCell ref="A5:E5"/>
    <mergeCell ref="F5:H5"/>
    <mergeCell ref="K8:L8"/>
    <mergeCell ref="O9:P9"/>
    <mergeCell ref="A13:E13"/>
    <mergeCell ref="F13:H13"/>
    <mergeCell ref="I13:J13"/>
    <mergeCell ref="K13:L13"/>
    <mergeCell ref="M13:N13"/>
    <mergeCell ref="O13:P13"/>
    <mergeCell ref="Q12:R12"/>
    <mergeCell ref="M11:N11"/>
    <mergeCell ref="O11:P11"/>
    <mergeCell ref="Q11:R11"/>
    <mergeCell ref="A12:E12"/>
    <mergeCell ref="F12:H12"/>
    <mergeCell ref="I12:J12"/>
    <mergeCell ref="K12:L12"/>
    <mergeCell ref="M12:N12"/>
    <mergeCell ref="O12:P12"/>
    <mergeCell ref="Q15:R15"/>
    <mergeCell ref="Q13:R13"/>
    <mergeCell ref="S11:T11"/>
    <mergeCell ref="S13:T13"/>
    <mergeCell ref="U13:V13"/>
    <mergeCell ref="W13:X13"/>
    <mergeCell ref="S12:T12"/>
    <mergeCell ref="U12:V12"/>
    <mergeCell ref="W12:X12"/>
    <mergeCell ref="U11:V11"/>
    <mergeCell ref="W11:X11"/>
    <mergeCell ref="S16:T16"/>
    <mergeCell ref="U16:V16"/>
    <mergeCell ref="W16:X16"/>
    <mergeCell ref="S14:T14"/>
    <mergeCell ref="U14:V14"/>
    <mergeCell ref="W14:X14"/>
    <mergeCell ref="Y14:Z14"/>
    <mergeCell ref="A15:E15"/>
    <mergeCell ref="F15:H15"/>
    <mergeCell ref="I15:J15"/>
    <mergeCell ref="K15:L15"/>
    <mergeCell ref="M15:N15"/>
    <mergeCell ref="O15:P15"/>
    <mergeCell ref="A14:E14"/>
    <mergeCell ref="F14:H14"/>
    <mergeCell ref="I14:J14"/>
    <mergeCell ref="K14:L14"/>
    <mergeCell ref="M14:N14"/>
    <mergeCell ref="O14:P14"/>
    <mergeCell ref="S15:T15"/>
    <mergeCell ref="U15:V15"/>
    <mergeCell ref="W15:X15"/>
    <mergeCell ref="Y15:Z15"/>
    <mergeCell ref="Q14:R14"/>
    <mergeCell ref="Q16:R16"/>
    <mergeCell ref="Q17:R17"/>
    <mergeCell ref="Q18:R18"/>
    <mergeCell ref="A16:E16"/>
    <mergeCell ref="F16:H16"/>
    <mergeCell ref="I16:J16"/>
    <mergeCell ref="K16:L16"/>
    <mergeCell ref="M16:N16"/>
    <mergeCell ref="O16:P16"/>
    <mergeCell ref="A17:E17"/>
    <mergeCell ref="F17:H17"/>
    <mergeCell ref="I17:J17"/>
    <mergeCell ref="K17:L17"/>
    <mergeCell ref="M17:N17"/>
    <mergeCell ref="O17:P17"/>
    <mergeCell ref="Y19:Z19"/>
    <mergeCell ref="S18:T18"/>
    <mergeCell ref="U18:V18"/>
    <mergeCell ref="M19:N19"/>
    <mergeCell ref="O19:P19"/>
    <mergeCell ref="S19:T19"/>
    <mergeCell ref="U19:V19"/>
    <mergeCell ref="S17:T17"/>
    <mergeCell ref="U17:V17"/>
    <mergeCell ref="W17:X17"/>
    <mergeCell ref="Y17:Z17"/>
    <mergeCell ref="M18:N18"/>
    <mergeCell ref="O18:P18"/>
    <mergeCell ref="Q19:R19"/>
    <mergeCell ref="Y18:Z18"/>
    <mergeCell ref="A19:E19"/>
    <mergeCell ref="F19:H19"/>
    <mergeCell ref="I19:J19"/>
    <mergeCell ref="K19:L19"/>
    <mergeCell ref="A18:E18"/>
    <mergeCell ref="F18:H18"/>
    <mergeCell ref="I18:J18"/>
    <mergeCell ref="K18:L18"/>
    <mergeCell ref="W18:X18"/>
    <mergeCell ref="W19:X19"/>
    <mergeCell ref="AA5:AB5"/>
    <mergeCell ref="AA6:AB6"/>
    <mergeCell ref="AA7:AB7"/>
    <mergeCell ref="AA8:AB8"/>
    <mergeCell ref="AA9:AB9"/>
    <mergeCell ref="AA18:AB18"/>
    <mergeCell ref="Y11:Z11"/>
    <mergeCell ref="Y12:Z12"/>
    <mergeCell ref="Y13:Z13"/>
    <mergeCell ref="Y5:Z5"/>
    <mergeCell ref="Y6:Z6"/>
    <mergeCell ref="Y7:Z7"/>
    <mergeCell ref="Y8:Z8"/>
    <mergeCell ref="Y16:Z16"/>
    <mergeCell ref="V1:Y1"/>
    <mergeCell ref="V2:Y2"/>
    <mergeCell ref="AA14:AB14"/>
    <mergeCell ref="AA15:AB15"/>
    <mergeCell ref="AA16:AB16"/>
    <mergeCell ref="AA17:AB17"/>
    <mergeCell ref="AA11:AB11"/>
    <mergeCell ref="AA12:AB12"/>
    <mergeCell ref="U4:V4"/>
    <mergeCell ref="Z1:AC1"/>
    <mergeCell ref="Z2:AC2"/>
    <mergeCell ref="W4:X4"/>
    <mergeCell ref="Y4:Z4"/>
    <mergeCell ref="A1:U2"/>
    <mergeCell ref="I5:J5"/>
    <mergeCell ref="K6:L6"/>
    <mergeCell ref="A7:E7"/>
    <mergeCell ref="F7:H7"/>
    <mergeCell ref="I7:J7"/>
    <mergeCell ref="F8:H8"/>
    <mergeCell ref="I8:J8"/>
    <mergeCell ref="A8:E8"/>
    <mergeCell ref="M10:N10"/>
    <mergeCell ref="O10:P10"/>
    <mergeCell ref="AC17:AD17"/>
    <mergeCell ref="AC18:AD18"/>
    <mergeCell ref="AC19:AD19"/>
    <mergeCell ref="AC12:AD12"/>
    <mergeCell ref="AC13:AD13"/>
    <mergeCell ref="AC14:AD14"/>
    <mergeCell ref="AC15:AD15"/>
    <mergeCell ref="AC16:AD16"/>
    <mergeCell ref="AA19:AB19"/>
    <mergeCell ref="AA13:AB13"/>
    <mergeCell ref="AC11:AD11"/>
    <mergeCell ref="AC6:AD6"/>
    <mergeCell ref="AC7:AD7"/>
    <mergeCell ref="AC10:AD10"/>
    <mergeCell ref="AD1:AG2"/>
    <mergeCell ref="AE3:AE4"/>
    <mergeCell ref="AG3:AG4"/>
    <mergeCell ref="AC5:AD5"/>
    <mergeCell ref="AC8:AD8"/>
    <mergeCell ref="AC9:AD9"/>
    <mergeCell ref="A10:E10"/>
    <mergeCell ref="F10:H10"/>
    <mergeCell ref="I10:J10"/>
    <mergeCell ref="K10:L10"/>
    <mergeCell ref="A9:E9"/>
    <mergeCell ref="F9:H9"/>
    <mergeCell ref="I9:J9"/>
    <mergeCell ref="AA4:AB4"/>
    <mergeCell ref="AF3:AF4"/>
    <mergeCell ref="S3:AD3"/>
    <mergeCell ref="AC4:AD4"/>
    <mergeCell ref="W10:X10"/>
    <mergeCell ref="Y10:Z10"/>
    <mergeCell ref="AA10:AB10"/>
    <mergeCell ref="W9:X9"/>
    <mergeCell ref="Y9:Z9"/>
    <mergeCell ref="W8:X8"/>
    <mergeCell ref="W5:X5"/>
    <mergeCell ref="W6:X6"/>
    <mergeCell ref="W7:X7"/>
    <mergeCell ref="S4:T4"/>
    <mergeCell ref="Q10:R10"/>
    <mergeCell ref="Q9:R9"/>
    <mergeCell ref="K7:L7"/>
  </mergeCells>
  <phoneticPr fontId="0" type="noConversion"/>
  <printOptions horizontalCentered="1"/>
  <pageMargins left="0.59055118110236227" right="0.59055118110236227" top="0.78740157480314965" bottom="0.78740157480314965" header="0.51181102362204722" footer="0.51181102362204722"/>
  <pageSetup paperSize="9" scale="7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25</vt:i4>
      </vt:variant>
      <vt:variant>
        <vt:lpstr>Navngivne områder</vt:lpstr>
      </vt:variant>
      <vt:variant>
        <vt:i4>26</vt:i4>
      </vt:variant>
    </vt:vector>
  </HeadingPairs>
  <TitlesOfParts>
    <vt:vector size="51" baseType="lpstr">
      <vt:lpstr>Table 3.1</vt:lpstr>
      <vt:lpstr>Table 4.1</vt:lpstr>
      <vt:lpstr>Table 7.1</vt:lpstr>
      <vt:lpstr>Table 7.2</vt:lpstr>
      <vt:lpstr>Table 8.1</vt:lpstr>
      <vt:lpstr>Table 9.1</vt:lpstr>
      <vt:lpstr>Table 9.2</vt:lpstr>
      <vt:lpstr>Table 10.1</vt:lpstr>
      <vt:lpstr>Table 10.2</vt:lpstr>
      <vt:lpstr>Table 10.3</vt:lpstr>
      <vt:lpstr>Table 11.1 </vt:lpstr>
      <vt:lpstr>Table 11.2</vt:lpstr>
      <vt:lpstr>Table 11.3</vt:lpstr>
      <vt:lpstr>Table 11.4</vt:lpstr>
      <vt:lpstr>Table 11.5</vt:lpstr>
      <vt:lpstr>Table 11.6</vt:lpstr>
      <vt:lpstr>Table 12.1</vt:lpstr>
      <vt:lpstr>Table 12.2</vt:lpstr>
      <vt:lpstr>Table 12.3</vt:lpstr>
      <vt:lpstr>Table 12.4</vt:lpstr>
      <vt:lpstr>Table 13.1</vt:lpstr>
      <vt:lpstr>Table 13.2</vt:lpstr>
      <vt:lpstr>Table 13.3</vt:lpstr>
      <vt:lpstr>Table 13.4</vt:lpstr>
      <vt:lpstr>Table 15.1</vt:lpstr>
      <vt:lpstr>'Table 10.1'!dnk_land_06</vt:lpstr>
      <vt:lpstr>'Table 10.1'!Udskriftstitler</vt:lpstr>
      <vt:lpstr>'Table 10.2'!Udskriftstitler</vt:lpstr>
      <vt:lpstr>'Table 10.3'!Udskriftstitler</vt:lpstr>
      <vt:lpstr>'Table 11.1 '!Udskriftstitler</vt:lpstr>
      <vt:lpstr>'Table 11.2'!Udskriftstitler</vt:lpstr>
      <vt:lpstr>'Table 11.3'!Udskriftstitler</vt:lpstr>
      <vt:lpstr>'Table 11.4'!Udskriftstitler</vt:lpstr>
      <vt:lpstr>'Table 11.5'!Udskriftstitler</vt:lpstr>
      <vt:lpstr>'Table 11.6'!Udskriftstitler</vt:lpstr>
      <vt:lpstr>'Table 12.1'!Udskriftstitler</vt:lpstr>
      <vt:lpstr>'Table 12.2'!Udskriftstitler</vt:lpstr>
      <vt:lpstr>'Table 12.3'!Udskriftstitler</vt:lpstr>
      <vt:lpstr>'Table 12.4'!Udskriftstitler</vt:lpstr>
      <vt:lpstr>'Table 13.1'!Udskriftstitler</vt:lpstr>
      <vt:lpstr>'Table 13.2'!Udskriftstitler</vt:lpstr>
      <vt:lpstr>'Table 13.3'!Udskriftstitler</vt:lpstr>
      <vt:lpstr>'Table 13.4'!Udskriftstitler</vt:lpstr>
      <vt:lpstr>'Table 15.1'!Udskriftstitler</vt:lpstr>
      <vt:lpstr>'Table 3.1'!Udskriftstitler</vt:lpstr>
      <vt:lpstr>'Table 4.1'!Udskriftstitler</vt:lpstr>
      <vt:lpstr>'Table 7.1'!Udskriftstitler</vt:lpstr>
      <vt:lpstr>'Table 7.2'!Udskriftstitler</vt:lpstr>
      <vt:lpstr>'Table 8.1'!Udskriftstitler</vt:lpstr>
      <vt:lpstr>'Table 9.1'!Udskriftstitler</vt:lpstr>
      <vt:lpstr>'Table 9.2'!Udskriftstitler</vt:lpstr>
    </vt:vector>
  </TitlesOfParts>
  <Company>CLO - Sea Fisheries Department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Technical Report on the Danish National Programme for Collection of Fisheries Data in 2008: Tables</dc:title>
  <dc:creator>Frank Redant</dc:creator>
  <cp:lastModifiedBy>Karin Stubgaard</cp:lastModifiedBy>
  <cp:lastPrinted>2009-05-20T07:46:41Z</cp:lastPrinted>
  <dcterms:created xsi:type="dcterms:W3CDTF">2003-07-17T14:01:23Z</dcterms:created>
  <dcterms:modified xsi:type="dcterms:W3CDTF">2015-02-17T15:41:53Z</dcterms:modified>
</cp:coreProperties>
</file>